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IREB Dropbox\_backoffice\Exam\AdvancedLevel\RE@Agile\"/>
    </mc:Choice>
  </mc:AlternateContent>
  <xr:revisionPtr revIDLastSave="0" documentId="13_ncr:1_{690B0071-7523-4A5D-B851-03ED0FC53D76}" xr6:coauthVersionLast="37" xr6:coauthVersionMax="37" xr10:uidLastSave="{00000000-0000-0000-0000-000000000000}"/>
  <bookViews>
    <workbookView xWindow="120" yWindow="180" windowWidth="18915" windowHeight="12270" tabRatio="587" xr2:uid="{00000000-000D-0000-FFFF-FFFF00000000}"/>
  </bookViews>
  <sheets>
    <sheet name="Korrekturhilfe FL Übungsprüfung" sheetId="1" r:id="rId1"/>
  </sheets>
  <calcPr calcId="162913"/>
</workbook>
</file>

<file path=xl/calcChain.xml><?xml version="1.0" encoding="utf-8"?>
<calcChain xmlns="http://schemas.openxmlformats.org/spreadsheetml/2006/main">
  <c r="B14" i="1" l="1"/>
  <c r="AR11" i="1"/>
  <c r="AQ11" i="1"/>
  <c r="AR10" i="1"/>
  <c r="AQ10" i="1"/>
  <c r="AR9" i="1"/>
  <c r="AQ9" i="1"/>
  <c r="AR8" i="1"/>
  <c r="AQ8" i="1"/>
  <c r="AR7" i="1"/>
  <c r="AQ7" i="1"/>
  <c r="AR13" i="1" l="1"/>
  <c r="M10" i="1"/>
  <c r="M9" i="1"/>
  <c r="M8" i="1"/>
  <c r="M7" i="1"/>
  <c r="BS5" i="1"/>
  <c r="BP5" i="1"/>
  <c r="BM5" i="1"/>
  <c r="BJ5" i="1"/>
  <c r="BG5" i="1"/>
  <c r="AY5" i="1"/>
  <c r="AV5" i="1"/>
  <c r="AS5" i="1"/>
  <c r="AK5" i="1"/>
  <c r="AC5" i="1"/>
  <c r="U5" i="1"/>
  <c r="R5" i="1"/>
  <c r="O5" i="1"/>
  <c r="AN5" i="1"/>
  <c r="B5" i="1"/>
  <c r="BZ10" i="1"/>
  <c r="BY10" i="1"/>
  <c r="BZ9" i="1"/>
  <c r="BY9" i="1"/>
  <c r="BZ8" i="1"/>
  <c r="BY8" i="1"/>
  <c r="BZ7" i="1"/>
  <c r="BY7" i="1"/>
  <c r="BV3" i="1"/>
  <c r="BU11" i="1"/>
  <c r="BU10" i="1"/>
  <c r="BU9" i="1"/>
  <c r="BU8" i="1"/>
  <c r="BU7" i="1"/>
  <c r="BS3" i="1"/>
  <c r="BR11" i="1"/>
  <c r="BR10" i="1"/>
  <c r="BR9" i="1"/>
  <c r="BR8" i="1"/>
  <c r="BR7" i="1"/>
  <c r="BP3" i="1"/>
  <c r="BO10" i="1"/>
  <c r="BO9" i="1"/>
  <c r="BO8" i="1"/>
  <c r="BO7" i="1"/>
  <c r="BM3" i="1"/>
  <c r="BL11" i="1"/>
  <c r="BL10" i="1"/>
  <c r="BL9" i="1"/>
  <c r="BL8" i="1"/>
  <c r="BL7" i="1"/>
  <c r="BJ3" i="1"/>
  <c r="BI11" i="1"/>
  <c r="BI10" i="1"/>
  <c r="BI9" i="1"/>
  <c r="BI8" i="1"/>
  <c r="BI7" i="1"/>
  <c r="BG3" i="1"/>
  <c r="BF10" i="1"/>
  <c r="BE10" i="1"/>
  <c r="BF9" i="1"/>
  <c r="BE9" i="1"/>
  <c r="BF8" i="1"/>
  <c r="BE8" i="1"/>
  <c r="BF7" i="1"/>
  <c r="BE7" i="1"/>
  <c r="BB5" i="1" s="1"/>
  <c r="BB3" i="1"/>
  <c r="BA11" i="1"/>
  <c r="BA10" i="1"/>
  <c r="BA9" i="1"/>
  <c r="BA8" i="1"/>
  <c r="BA7" i="1"/>
  <c r="AY3" i="1"/>
  <c r="AX11" i="1"/>
  <c r="AX10" i="1"/>
  <c r="AX9" i="1"/>
  <c r="AX8" i="1"/>
  <c r="AX7" i="1"/>
  <c r="AV3" i="1"/>
  <c r="AE11" i="1"/>
  <c r="AE10" i="1"/>
  <c r="AE9" i="1"/>
  <c r="AE8" i="1"/>
  <c r="AE7" i="1"/>
  <c r="AC3" i="1"/>
  <c r="T11" i="1"/>
  <c r="T10" i="1"/>
  <c r="T9" i="1"/>
  <c r="T8" i="1"/>
  <c r="T7" i="1"/>
  <c r="R3" i="1"/>
  <c r="O3" i="1"/>
  <c r="Q11" i="1"/>
  <c r="Q10" i="1"/>
  <c r="Q9" i="1"/>
  <c r="Q8" i="1"/>
  <c r="Q7" i="1"/>
  <c r="AE13" i="1" l="1"/>
  <c r="BV5" i="1"/>
  <c r="BZ13" i="1"/>
  <c r="BU13" i="1"/>
  <c r="BF13" i="1"/>
  <c r="AX13" i="1"/>
  <c r="T13" i="1"/>
  <c r="Q13" i="1"/>
  <c r="BL13" i="1"/>
  <c r="BI13" i="1"/>
  <c r="BA13" i="1"/>
  <c r="BR13" i="1"/>
  <c r="BO13" i="1"/>
  <c r="AU10" i="1"/>
  <c r="AU9" i="1"/>
  <c r="AU8" i="1"/>
  <c r="AU7" i="1"/>
  <c r="AS3" i="1"/>
  <c r="AN3" i="1"/>
  <c r="AM10" i="1"/>
  <c r="AM9" i="1"/>
  <c r="AM8" i="1"/>
  <c r="AM7" i="1"/>
  <c r="AK3" i="1"/>
  <c r="AJ10" i="1"/>
  <c r="AI10" i="1"/>
  <c r="AJ9" i="1"/>
  <c r="AI9" i="1"/>
  <c r="AJ8" i="1"/>
  <c r="AI8" i="1"/>
  <c r="AJ7" i="1"/>
  <c r="AI7" i="1"/>
  <c r="AF3" i="1"/>
  <c r="AB10" i="1"/>
  <c r="AA10" i="1"/>
  <c r="AB9" i="1"/>
  <c r="AA9" i="1"/>
  <c r="AB8" i="1"/>
  <c r="AA8" i="1"/>
  <c r="AB7" i="1"/>
  <c r="AA7" i="1"/>
  <c r="X3" i="1"/>
  <c r="W10" i="1"/>
  <c r="W9" i="1"/>
  <c r="W8" i="1"/>
  <c r="W7" i="1"/>
  <c r="U3" i="1"/>
  <c r="J3" i="1"/>
  <c r="B3" i="1"/>
  <c r="E3" i="1"/>
  <c r="H10" i="1"/>
  <c r="H9" i="1"/>
  <c r="H8" i="1"/>
  <c r="H7" i="1"/>
  <c r="E5" i="1" l="1"/>
  <c r="W13" i="1"/>
  <c r="AF5" i="1"/>
  <c r="AM13" i="1"/>
  <c r="X5" i="1"/>
  <c r="AU13" i="1"/>
  <c r="AJ13" i="1"/>
  <c r="AB13" i="1"/>
  <c r="J5" i="1"/>
  <c r="N9" i="1" s="1"/>
  <c r="N7" i="1"/>
  <c r="N8" i="1"/>
  <c r="N10" i="1"/>
  <c r="D8" i="1"/>
  <c r="D9" i="1"/>
  <c r="D7" i="1"/>
  <c r="D10" i="1"/>
  <c r="I9" i="1" l="1"/>
  <c r="I10" i="1"/>
  <c r="I8" i="1"/>
  <c r="I7" i="1"/>
  <c r="I13" i="1" s="1"/>
  <c r="D13" i="1"/>
  <c r="N13" i="1"/>
  <c r="B16" i="1" l="1"/>
  <c r="A18" i="1" s="1"/>
  <c r="B17" i="1" l="1"/>
</calcChain>
</file>

<file path=xl/sharedStrings.xml><?xml version="1.0" encoding="utf-8"?>
<sst xmlns="http://schemas.openxmlformats.org/spreadsheetml/2006/main" count="78" uniqueCount="38">
  <si>
    <t>Score</t>
  </si>
  <si>
    <t>ID</t>
  </si>
  <si>
    <t>Question</t>
  </si>
  <si>
    <t>Question type</t>
  </si>
  <si>
    <t>Points</t>
  </si>
  <si>
    <t>Number of answers</t>
  </si>
  <si>
    <t>Answer A</t>
  </si>
  <si>
    <t>Answer B</t>
  </si>
  <si>
    <t>Answer C</t>
  </si>
  <si>
    <t>Answer D</t>
  </si>
  <si>
    <t>Answer E</t>
  </si>
  <si>
    <t>Your points</t>
  </si>
  <si>
    <t xml:space="preserve">Total points </t>
  </si>
  <si>
    <t>Result</t>
  </si>
  <si>
    <t>Points achieved</t>
  </si>
  <si>
    <t>Percentage</t>
  </si>
  <si>
    <t>Choice</t>
  </si>
  <si>
    <t>A4A0101</t>
  </si>
  <si>
    <t>A4K0106</t>
  </si>
  <si>
    <t>A4K0205</t>
  </si>
  <si>
    <t>A4P0208</t>
  </si>
  <si>
    <t>A4P0303</t>
  </si>
  <si>
    <t>A4A0308</t>
  </si>
  <si>
    <t>A4K0309</t>
  </si>
  <si>
    <t>A4P0405</t>
  </si>
  <si>
    <t>A4K0406</t>
  </si>
  <si>
    <t>A4A0409</t>
  </si>
  <si>
    <t>A4K0411</t>
  </si>
  <si>
    <t>A4A0504</t>
  </si>
  <si>
    <t>A4P0507</t>
  </si>
  <si>
    <t>A4P0509</t>
  </si>
  <si>
    <t>A4K0511</t>
  </si>
  <si>
    <t>A4P0513</t>
  </si>
  <si>
    <t>A4P0604</t>
  </si>
  <si>
    <t>A4A0606</t>
  </si>
  <si>
    <t>A4P0609</t>
  </si>
  <si>
    <t>A4P0613</t>
  </si>
  <si>
    <t>A4K0614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</si>
</sst>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7">
    <xf numFmtId="0" fontId="0" fillId="0" borderId="0" xfId="0"/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12" xfId="0" applyFont="1" applyBorder="1"/>
    <xf numFmtId="0" fontId="1" fillId="0" borderId="13" xfId="0" applyFont="1" applyBorder="1" applyAlignment="1">
      <alignment horizontal="right"/>
    </xf>
    <xf numFmtId="0" fontId="1" fillId="0" borderId="17" xfId="0" applyFont="1" applyFill="1" applyBorder="1" applyAlignment="1">
      <alignment horizontal="right"/>
    </xf>
    <xf numFmtId="0" fontId="1" fillId="0" borderId="14" xfId="0" applyFont="1" applyFill="1" applyBorder="1" applyAlignment="1">
      <alignment horizontal="right"/>
    </xf>
    <xf numFmtId="0" fontId="0" fillId="0" borderId="21" xfId="0" applyFill="1" applyBorder="1" applyAlignment="1">
      <alignment horizontal="right"/>
    </xf>
    <xf numFmtId="0" fontId="0" fillId="0" borderId="22" xfId="0" applyFill="1" applyBorder="1" applyAlignment="1">
      <alignment horizontal="right"/>
    </xf>
    <xf numFmtId="0" fontId="0" fillId="0" borderId="18" xfId="0" applyFill="1" applyBorder="1" applyAlignment="1">
      <alignment horizontal="right"/>
    </xf>
    <xf numFmtId="0" fontId="0" fillId="0" borderId="16" xfId="0" applyFill="1" applyBorder="1" applyAlignment="1">
      <alignment horizontal="right"/>
    </xf>
    <xf numFmtId="0" fontId="0" fillId="0" borderId="24" xfId="0" applyFill="1" applyBorder="1" applyAlignment="1">
      <alignment horizontal="right"/>
    </xf>
    <xf numFmtId="0" fontId="0" fillId="0" borderId="23" xfId="0" applyFill="1" applyBorder="1" applyAlignment="1">
      <alignment horizontal="right"/>
    </xf>
    <xf numFmtId="0" fontId="0" fillId="0" borderId="18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0" fontId="1" fillId="0" borderId="16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0" borderId="29" xfId="0" applyNumberFormat="1" applyFont="1" applyBorder="1" applyAlignment="1">
      <alignment horizontal="center"/>
    </xf>
    <xf numFmtId="10" fontId="3" fillId="0" borderId="0" xfId="1" applyNumberFormat="1" applyFont="1" applyBorder="1" applyAlignment="1">
      <alignment horizontal="center"/>
    </xf>
    <xf numFmtId="10" fontId="3" fillId="0" borderId="29" xfId="1" applyNumberFormat="1" applyFont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</cellXfs>
  <cellStyles count="2">
    <cellStyle name="Prozent" xfId="1" builtinId="5"/>
    <cellStyle name="Standard" xfId="0" builtinId="0"/>
  </cellStyles>
  <dxfs count="267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15</xdr:row>
      <xdr:rowOff>142875</xdr:rowOff>
    </xdr:from>
    <xdr:to>
      <xdr:col>22</xdr:col>
      <xdr:colOff>104775</xdr:colOff>
      <xdr:row>19</xdr:row>
      <xdr:rowOff>133350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219325" y="3019425"/>
          <a:ext cx="470535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With this correction aid you can determine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points you have achieved in the practice examination. Copy your answers into the green cells.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Scoring according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to the latest exam regulations.</a:t>
          </a:r>
          <a:endParaRPr lang="de-DE">
            <a:effectLst/>
          </a:endParaRPr>
        </a:p>
        <a:p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Z32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baseColWidth="10" defaultRowHeight="15" x14ac:dyDescent="0.25"/>
  <cols>
    <col min="1" max="1" width="18.85546875" customWidth="1"/>
    <col min="2" max="2" width="8.140625" customWidth="1"/>
    <col min="3" max="3" width="2" hidden="1" customWidth="1"/>
    <col min="4" max="4" width="5.7109375" customWidth="1"/>
    <col min="5" max="6" width="3.7109375" customWidth="1"/>
    <col min="7" max="7" width="2" hidden="1" customWidth="1"/>
    <col min="8" max="8" width="2.7109375" hidden="1" customWidth="1"/>
    <col min="9" max="9" width="5.7109375" customWidth="1"/>
    <col min="10" max="11" width="3.7109375" customWidth="1"/>
    <col min="12" max="12" width="2" hidden="1" customWidth="1"/>
    <col min="13" max="13" width="2.7109375" hidden="1" customWidth="1"/>
    <col min="14" max="14" width="5.7109375" customWidth="1"/>
    <col min="15" max="15" width="6.7109375" customWidth="1"/>
    <col min="16" max="16" width="2.7109375" hidden="1" customWidth="1"/>
    <col min="17" max="17" width="5.7109375" customWidth="1"/>
    <col min="18" max="18" width="6.7109375" customWidth="1"/>
    <col min="19" max="19" width="2.7109375" hidden="1" customWidth="1"/>
    <col min="20" max="20" width="5.7109375" customWidth="1"/>
    <col min="21" max="21" width="6.7109375" customWidth="1"/>
    <col min="22" max="22" width="2" hidden="1" customWidth="1"/>
    <col min="23" max="23" width="5.7109375" customWidth="1"/>
    <col min="24" max="25" width="3.7109375" customWidth="1"/>
    <col min="26" max="26" width="2" hidden="1" customWidth="1"/>
    <col min="27" max="27" width="2.7109375" hidden="1" customWidth="1"/>
    <col min="28" max="28" width="5.7109375" customWidth="1"/>
    <col min="29" max="29" width="6.7109375" customWidth="1"/>
    <col min="30" max="30" width="2.7109375" hidden="1" customWidth="1"/>
    <col min="31" max="31" width="5.7109375" customWidth="1"/>
    <col min="32" max="33" width="3.7109375" customWidth="1"/>
    <col min="34" max="34" width="2" hidden="1" customWidth="1"/>
    <col min="35" max="35" width="2.7109375" hidden="1" customWidth="1"/>
    <col min="36" max="36" width="5.7109375" customWidth="1"/>
    <col min="37" max="37" width="6.7109375" customWidth="1"/>
    <col min="38" max="38" width="2" hidden="1" customWidth="1"/>
    <col min="39" max="39" width="5.7109375" customWidth="1"/>
    <col min="40" max="41" width="3.7109375" customWidth="1"/>
    <col min="42" max="42" width="2" hidden="1" customWidth="1"/>
    <col min="43" max="43" width="2.7109375" hidden="1" customWidth="1"/>
    <col min="44" max="44" width="5.7109375" customWidth="1"/>
    <col min="45" max="45" width="6.7109375" customWidth="1"/>
    <col min="46" max="46" width="2" hidden="1" customWidth="1"/>
    <col min="47" max="47" width="5.7109375" customWidth="1"/>
    <col min="48" max="48" width="6.7109375" customWidth="1"/>
    <col min="49" max="49" width="2.7109375" hidden="1" customWidth="1"/>
    <col min="50" max="50" width="5.7109375" customWidth="1"/>
    <col min="51" max="51" width="6.7109375" customWidth="1"/>
    <col min="52" max="52" width="2.7109375" hidden="1" customWidth="1"/>
    <col min="53" max="53" width="5.7109375" customWidth="1"/>
    <col min="54" max="55" width="3.7109375" customWidth="1"/>
    <col min="56" max="56" width="2" hidden="1" customWidth="1"/>
    <col min="57" max="57" width="2.7109375" hidden="1" customWidth="1"/>
    <col min="58" max="58" width="5.7109375" customWidth="1"/>
    <col min="59" max="59" width="6.7109375" customWidth="1"/>
    <col min="60" max="60" width="2.7109375" hidden="1" customWidth="1"/>
    <col min="61" max="61" width="5.7109375" customWidth="1"/>
    <col min="62" max="62" width="6.7109375" customWidth="1"/>
    <col min="63" max="63" width="2.7109375" hidden="1" customWidth="1"/>
    <col min="64" max="64" width="5.7109375" customWidth="1"/>
    <col min="65" max="65" width="6.7109375" customWidth="1"/>
    <col min="66" max="66" width="2" hidden="1" customWidth="1"/>
    <col min="67" max="67" width="5.7109375" customWidth="1"/>
    <col min="68" max="68" width="6.7109375" customWidth="1"/>
    <col min="69" max="69" width="2.7109375" hidden="1" customWidth="1"/>
    <col min="70" max="70" width="5.7109375" customWidth="1"/>
    <col min="71" max="71" width="6.7109375" customWidth="1"/>
    <col min="72" max="72" width="2.7109375" hidden="1" customWidth="1"/>
    <col min="73" max="73" width="5.7109375" customWidth="1"/>
    <col min="74" max="75" width="3.7109375" customWidth="1"/>
    <col min="76" max="76" width="2" hidden="1" customWidth="1"/>
    <col min="77" max="77" width="2.7109375" hidden="1" customWidth="1"/>
    <col min="78" max="78" width="5.7109375" customWidth="1"/>
  </cols>
  <sheetData>
    <row r="1" spans="1:78" x14ac:dyDescent="0.25">
      <c r="A1" s="5" t="s">
        <v>2</v>
      </c>
      <c r="B1" s="39">
        <v>1</v>
      </c>
      <c r="C1" s="40"/>
      <c r="D1" s="41"/>
      <c r="E1" s="39">
        <v>2</v>
      </c>
      <c r="F1" s="40"/>
      <c r="G1" s="40"/>
      <c r="H1" s="40"/>
      <c r="I1" s="41"/>
      <c r="J1" s="39">
        <v>3</v>
      </c>
      <c r="K1" s="40"/>
      <c r="L1" s="40"/>
      <c r="M1" s="40"/>
      <c r="N1" s="41"/>
      <c r="O1" s="39">
        <v>4</v>
      </c>
      <c r="P1" s="40"/>
      <c r="Q1" s="41"/>
      <c r="R1" s="39">
        <v>5</v>
      </c>
      <c r="S1" s="40"/>
      <c r="T1" s="41"/>
      <c r="U1" s="39">
        <v>6</v>
      </c>
      <c r="V1" s="40"/>
      <c r="W1" s="41"/>
      <c r="X1" s="39">
        <v>7</v>
      </c>
      <c r="Y1" s="40"/>
      <c r="Z1" s="40"/>
      <c r="AA1" s="40"/>
      <c r="AB1" s="41"/>
      <c r="AC1" s="39">
        <v>8</v>
      </c>
      <c r="AD1" s="40"/>
      <c r="AE1" s="41"/>
      <c r="AF1" s="39">
        <v>9</v>
      </c>
      <c r="AG1" s="40"/>
      <c r="AH1" s="40"/>
      <c r="AI1" s="40"/>
      <c r="AJ1" s="41"/>
      <c r="AK1" s="39">
        <v>10</v>
      </c>
      <c r="AL1" s="40"/>
      <c r="AM1" s="41"/>
      <c r="AN1" s="39">
        <v>11</v>
      </c>
      <c r="AO1" s="40"/>
      <c r="AP1" s="40"/>
      <c r="AQ1" s="40"/>
      <c r="AR1" s="41"/>
      <c r="AS1" s="39">
        <v>12</v>
      </c>
      <c r="AT1" s="40"/>
      <c r="AU1" s="41"/>
      <c r="AV1" s="39">
        <v>13</v>
      </c>
      <c r="AW1" s="40"/>
      <c r="AX1" s="41"/>
      <c r="AY1" s="39">
        <v>14</v>
      </c>
      <c r="AZ1" s="40"/>
      <c r="BA1" s="41"/>
      <c r="BB1" s="39">
        <v>15</v>
      </c>
      <c r="BC1" s="40"/>
      <c r="BD1" s="40"/>
      <c r="BE1" s="40"/>
      <c r="BF1" s="41"/>
      <c r="BG1" s="39">
        <v>16</v>
      </c>
      <c r="BH1" s="40"/>
      <c r="BI1" s="41"/>
      <c r="BJ1" s="39">
        <v>17</v>
      </c>
      <c r="BK1" s="40"/>
      <c r="BL1" s="41"/>
      <c r="BM1" s="39">
        <v>18</v>
      </c>
      <c r="BN1" s="40"/>
      <c r="BO1" s="41"/>
      <c r="BP1" s="39">
        <v>19</v>
      </c>
      <c r="BQ1" s="40"/>
      <c r="BR1" s="41"/>
      <c r="BS1" s="39">
        <v>20</v>
      </c>
      <c r="BT1" s="40"/>
      <c r="BU1" s="41"/>
      <c r="BV1" s="39">
        <v>21</v>
      </c>
      <c r="BW1" s="40"/>
      <c r="BX1" s="40"/>
      <c r="BY1" s="40"/>
      <c r="BZ1" s="41"/>
    </row>
    <row r="2" spans="1:78" x14ac:dyDescent="0.25">
      <c r="A2" s="6" t="s">
        <v>1</v>
      </c>
      <c r="B2" s="28" t="s">
        <v>17</v>
      </c>
      <c r="C2" s="42"/>
      <c r="D2" s="43"/>
      <c r="E2" s="28" t="s">
        <v>18</v>
      </c>
      <c r="F2" s="42"/>
      <c r="G2" s="42"/>
      <c r="H2" s="42"/>
      <c r="I2" s="43"/>
      <c r="J2" s="28" t="s">
        <v>19</v>
      </c>
      <c r="K2" s="42"/>
      <c r="L2" s="42"/>
      <c r="M2" s="42"/>
      <c r="N2" s="43"/>
      <c r="O2" s="28" t="s">
        <v>20</v>
      </c>
      <c r="P2" s="42"/>
      <c r="Q2" s="43"/>
      <c r="R2" s="28" t="s">
        <v>21</v>
      </c>
      <c r="S2" s="42"/>
      <c r="T2" s="43"/>
      <c r="U2" s="28" t="s">
        <v>22</v>
      </c>
      <c r="V2" s="42"/>
      <c r="W2" s="43"/>
      <c r="X2" s="28" t="s">
        <v>23</v>
      </c>
      <c r="Y2" s="42"/>
      <c r="Z2" s="42"/>
      <c r="AA2" s="42"/>
      <c r="AB2" s="43"/>
      <c r="AC2" s="28" t="s">
        <v>24</v>
      </c>
      <c r="AD2" s="42"/>
      <c r="AE2" s="43"/>
      <c r="AF2" s="28" t="s">
        <v>25</v>
      </c>
      <c r="AG2" s="42"/>
      <c r="AH2" s="42"/>
      <c r="AI2" s="42"/>
      <c r="AJ2" s="43"/>
      <c r="AK2" s="28" t="s">
        <v>26</v>
      </c>
      <c r="AL2" s="42"/>
      <c r="AM2" s="43"/>
      <c r="AN2" s="28" t="s">
        <v>27</v>
      </c>
      <c r="AO2" s="42"/>
      <c r="AP2" s="42"/>
      <c r="AQ2" s="42"/>
      <c r="AR2" s="43"/>
      <c r="AS2" s="28" t="s">
        <v>28</v>
      </c>
      <c r="AT2" s="42"/>
      <c r="AU2" s="43"/>
      <c r="AV2" s="28" t="s">
        <v>29</v>
      </c>
      <c r="AW2" s="42"/>
      <c r="AX2" s="43"/>
      <c r="AY2" s="28" t="s">
        <v>30</v>
      </c>
      <c r="AZ2" s="42"/>
      <c r="BA2" s="43"/>
      <c r="BB2" s="28" t="s">
        <v>31</v>
      </c>
      <c r="BC2" s="42"/>
      <c r="BD2" s="42"/>
      <c r="BE2" s="42"/>
      <c r="BF2" s="43"/>
      <c r="BG2" s="28" t="s">
        <v>32</v>
      </c>
      <c r="BH2" s="42"/>
      <c r="BI2" s="43"/>
      <c r="BJ2" s="28" t="s">
        <v>33</v>
      </c>
      <c r="BK2" s="42"/>
      <c r="BL2" s="43"/>
      <c r="BM2" s="28" t="s">
        <v>34</v>
      </c>
      <c r="BN2" s="42"/>
      <c r="BO2" s="43"/>
      <c r="BP2" s="28" t="s">
        <v>35</v>
      </c>
      <c r="BQ2" s="42"/>
      <c r="BR2" s="43"/>
      <c r="BS2" s="28" t="s">
        <v>36</v>
      </c>
      <c r="BT2" s="42"/>
      <c r="BU2" s="43"/>
      <c r="BV2" s="28" t="s">
        <v>37</v>
      </c>
      <c r="BW2" s="42"/>
      <c r="BX2" s="42"/>
      <c r="BY2" s="42"/>
      <c r="BZ2" s="43"/>
    </row>
    <row r="3" spans="1:78" x14ac:dyDescent="0.25">
      <c r="A3" s="6" t="s">
        <v>3</v>
      </c>
      <c r="B3" s="28" t="str">
        <f>MID(B2,3,1)</f>
        <v>A</v>
      </c>
      <c r="C3" s="42"/>
      <c r="D3" s="43"/>
      <c r="E3" s="28" t="str">
        <f>MID(E2,3,1)</f>
        <v>K</v>
      </c>
      <c r="F3" s="42"/>
      <c r="G3" s="42"/>
      <c r="H3" s="42"/>
      <c r="I3" s="43"/>
      <c r="J3" s="28" t="str">
        <f>MID(J2,3,1)</f>
        <v>K</v>
      </c>
      <c r="K3" s="42"/>
      <c r="L3" s="42"/>
      <c r="M3" s="42"/>
      <c r="N3" s="43"/>
      <c r="O3" s="28" t="str">
        <f>MID(O2,3,1)</f>
        <v>P</v>
      </c>
      <c r="P3" s="42"/>
      <c r="Q3" s="43"/>
      <c r="R3" s="28" t="str">
        <f>MID(R2,3,1)</f>
        <v>P</v>
      </c>
      <c r="S3" s="42"/>
      <c r="T3" s="43"/>
      <c r="U3" s="28" t="str">
        <f>MID(U2,3,1)</f>
        <v>A</v>
      </c>
      <c r="V3" s="42"/>
      <c r="W3" s="43"/>
      <c r="X3" s="28" t="str">
        <f>MID(X2,3,1)</f>
        <v>K</v>
      </c>
      <c r="Y3" s="42"/>
      <c r="Z3" s="42"/>
      <c r="AA3" s="42"/>
      <c r="AB3" s="43"/>
      <c r="AC3" s="28" t="str">
        <f>MID(AC2,3,1)</f>
        <v>P</v>
      </c>
      <c r="AD3" s="42"/>
      <c r="AE3" s="43"/>
      <c r="AF3" s="28" t="str">
        <f>MID(AF2,3,1)</f>
        <v>K</v>
      </c>
      <c r="AG3" s="42"/>
      <c r="AH3" s="42"/>
      <c r="AI3" s="42"/>
      <c r="AJ3" s="43"/>
      <c r="AK3" s="28" t="str">
        <f>MID(AK2,3,1)</f>
        <v>A</v>
      </c>
      <c r="AL3" s="42"/>
      <c r="AM3" s="43"/>
      <c r="AN3" s="28" t="str">
        <f>MID(AN2,3,1)</f>
        <v>K</v>
      </c>
      <c r="AO3" s="42"/>
      <c r="AP3" s="42"/>
      <c r="AQ3" s="42"/>
      <c r="AR3" s="43"/>
      <c r="AS3" s="28" t="str">
        <f>MID(AS2,3,1)</f>
        <v>A</v>
      </c>
      <c r="AT3" s="42"/>
      <c r="AU3" s="43"/>
      <c r="AV3" s="28" t="str">
        <f>MID(AV2,3,1)</f>
        <v>P</v>
      </c>
      <c r="AW3" s="42"/>
      <c r="AX3" s="43"/>
      <c r="AY3" s="28" t="str">
        <f>MID(AY2,3,1)</f>
        <v>P</v>
      </c>
      <c r="AZ3" s="42"/>
      <c r="BA3" s="43"/>
      <c r="BB3" s="28" t="str">
        <f>MID(BB2,3,1)</f>
        <v>K</v>
      </c>
      <c r="BC3" s="42"/>
      <c r="BD3" s="42"/>
      <c r="BE3" s="42"/>
      <c r="BF3" s="43"/>
      <c r="BG3" s="28" t="str">
        <f>MID(BG2,3,1)</f>
        <v>P</v>
      </c>
      <c r="BH3" s="42"/>
      <c r="BI3" s="43"/>
      <c r="BJ3" s="28" t="str">
        <f>MID(BJ2,3,1)</f>
        <v>P</v>
      </c>
      <c r="BK3" s="42"/>
      <c r="BL3" s="43"/>
      <c r="BM3" s="28" t="str">
        <f>MID(BM2,3,1)</f>
        <v>A</v>
      </c>
      <c r="BN3" s="42"/>
      <c r="BO3" s="43"/>
      <c r="BP3" s="28" t="str">
        <f>MID(BP2,3,1)</f>
        <v>P</v>
      </c>
      <c r="BQ3" s="42"/>
      <c r="BR3" s="43"/>
      <c r="BS3" s="28" t="str">
        <f>MID(BS2,3,1)</f>
        <v>P</v>
      </c>
      <c r="BT3" s="42"/>
      <c r="BU3" s="43"/>
      <c r="BV3" s="28" t="str">
        <f>MID(BV2,3,1)</f>
        <v>K</v>
      </c>
      <c r="BW3" s="42"/>
      <c r="BX3" s="42"/>
      <c r="BY3" s="42"/>
      <c r="BZ3" s="43"/>
    </row>
    <row r="4" spans="1:78" x14ac:dyDescent="0.25">
      <c r="A4" s="6" t="s">
        <v>4</v>
      </c>
      <c r="B4" s="28">
        <v>1</v>
      </c>
      <c r="C4" s="42"/>
      <c r="D4" s="43"/>
      <c r="E4" s="28">
        <v>1</v>
      </c>
      <c r="F4" s="42"/>
      <c r="G4" s="42"/>
      <c r="H4" s="42"/>
      <c r="I4" s="43"/>
      <c r="J4" s="28">
        <v>2</v>
      </c>
      <c r="K4" s="42"/>
      <c r="L4" s="42"/>
      <c r="M4" s="42"/>
      <c r="N4" s="43"/>
      <c r="O4" s="28">
        <v>2</v>
      </c>
      <c r="P4" s="42"/>
      <c r="Q4" s="43"/>
      <c r="R4" s="28">
        <v>1</v>
      </c>
      <c r="S4" s="42"/>
      <c r="T4" s="43"/>
      <c r="U4" s="28">
        <v>1</v>
      </c>
      <c r="V4" s="42"/>
      <c r="W4" s="43"/>
      <c r="X4" s="28">
        <v>1</v>
      </c>
      <c r="Y4" s="42"/>
      <c r="Z4" s="42"/>
      <c r="AA4" s="42"/>
      <c r="AB4" s="43"/>
      <c r="AC4" s="28">
        <v>1</v>
      </c>
      <c r="AD4" s="42"/>
      <c r="AE4" s="43"/>
      <c r="AF4" s="28">
        <v>1</v>
      </c>
      <c r="AG4" s="42"/>
      <c r="AH4" s="42"/>
      <c r="AI4" s="42"/>
      <c r="AJ4" s="43"/>
      <c r="AK4" s="28">
        <v>1</v>
      </c>
      <c r="AL4" s="42"/>
      <c r="AM4" s="43"/>
      <c r="AN4" s="28">
        <v>2</v>
      </c>
      <c r="AO4" s="42"/>
      <c r="AP4" s="42"/>
      <c r="AQ4" s="42"/>
      <c r="AR4" s="43"/>
      <c r="AS4" s="28">
        <v>1</v>
      </c>
      <c r="AT4" s="42"/>
      <c r="AU4" s="43"/>
      <c r="AV4" s="28">
        <v>1</v>
      </c>
      <c r="AW4" s="42"/>
      <c r="AX4" s="43"/>
      <c r="AY4" s="28">
        <v>1</v>
      </c>
      <c r="AZ4" s="42"/>
      <c r="BA4" s="43"/>
      <c r="BB4" s="28">
        <v>1</v>
      </c>
      <c r="BC4" s="42"/>
      <c r="BD4" s="42"/>
      <c r="BE4" s="42"/>
      <c r="BF4" s="43"/>
      <c r="BG4" s="28">
        <v>1</v>
      </c>
      <c r="BH4" s="42"/>
      <c r="BI4" s="43"/>
      <c r="BJ4" s="28">
        <v>1</v>
      </c>
      <c r="BK4" s="42"/>
      <c r="BL4" s="43"/>
      <c r="BM4" s="28">
        <v>2</v>
      </c>
      <c r="BN4" s="42"/>
      <c r="BO4" s="43"/>
      <c r="BP4" s="28">
        <v>2</v>
      </c>
      <c r="BQ4" s="42"/>
      <c r="BR4" s="43"/>
      <c r="BS4" s="28">
        <v>1</v>
      </c>
      <c r="BT4" s="42"/>
      <c r="BU4" s="43"/>
      <c r="BV4" s="28">
        <v>2</v>
      </c>
      <c r="BW4" s="42"/>
      <c r="BX4" s="42"/>
      <c r="BY4" s="42"/>
      <c r="BZ4" s="43"/>
    </row>
    <row r="5" spans="1:78" x14ac:dyDescent="0.25">
      <c r="A5" s="6" t="s">
        <v>5</v>
      </c>
      <c r="B5" s="44">
        <f>SUM(C7:C12)</f>
        <v>1</v>
      </c>
      <c r="C5" s="45"/>
      <c r="D5" s="46"/>
      <c r="E5" s="44">
        <f>SUM(G7:H12)</f>
        <v>4</v>
      </c>
      <c r="F5" s="45"/>
      <c r="G5" s="45"/>
      <c r="H5" s="45"/>
      <c r="I5" s="46"/>
      <c r="J5" s="44">
        <f>SUM(L7:M12)</f>
        <v>4</v>
      </c>
      <c r="K5" s="45"/>
      <c r="L5" s="45"/>
      <c r="M5" s="45"/>
      <c r="N5" s="46"/>
      <c r="O5" s="44">
        <f>SUM(P7:P12)</f>
        <v>2</v>
      </c>
      <c r="P5" s="45"/>
      <c r="Q5" s="46"/>
      <c r="R5" s="44">
        <f>SUM(S7:S12)</f>
        <v>2</v>
      </c>
      <c r="S5" s="45"/>
      <c r="T5" s="46"/>
      <c r="U5" s="44">
        <f>SUM(V7:V12)</f>
        <v>1</v>
      </c>
      <c r="V5" s="45"/>
      <c r="W5" s="46"/>
      <c r="X5" s="44">
        <f>SUM(Z7:AA12)</f>
        <v>4</v>
      </c>
      <c r="Y5" s="45"/>
      <c r="Z5" s="45"/>
      <c r="AA5" s="45"/>
      <c r="AB5" s="46"/>
      <c r="AC5" s="44">
        <f>SUM(AD7:AD12)</f>
        <v>2</v>
      </c>
      <c r="AD5" s="45"/>
      <c r="AE5" s="46"/>
      <c r="AF5" s="44">
        <f>SUM(AH7:AI12)</f>
        <v>4</v>
      </c>
      <c r="AG5" s="45"/>
      <c r="AH5" s="45"/>
      <c r="AI5" s="45"/>
      <c r="AJ5" s="46"/>
      <c r="AK5" s="44">
        <f>SUM(AL7:AL12)</f>
        <v>1</v>
      </c>
      <c r="AL5" s="45"/>
      <c r="AM5" s="46"/>
      <c r="AN5" s="44">
        <f>SUM(AP7:AQ12)</f>
        <v>5</v>
      </c>
      <c r="AO5" s="45"/>
      <c r="AP5" s="45"/>
      <c r="AQ5" s="45"/>
      <c r="AR5" s="46"/>
      <c r="AS5" s="44">
        <f>SUM(AT7:AT12)</f>
        <v>1</v>
      </c>
      <c r="AT5" s="45"/>
      <c r="AU5" s="46"/>
      <c r="AV5" s="44">
        <f>SUM(AW7:AW12)</f>
        <v>2</v>
      </c>
      <c r="AW5" s="45"/>
      <c r="AX5" s="46"/>
      <c r="AY5" s="44">
        <f>SUM(AZ7:AZ12)</f>
        <v>2</v>
      </c>
      <c r="AZ5" s="45"/>
      <c r="BA5" s="46"/>
      <c r="BB5" s="44">
        <f>SUM(BD7:BE12)</f>
        <v>4</v>
      </c>
      <c r="BC5" s="45"/>
      <c r="BD5" s="45"/>
      <c r="BE5" s="45"/>
      <c r="BF5" s="46"/>
      <c r="BG5" s="44">
        <f>SUM(BH7:BH12)</f>
        <v>2</v>
      </c>
      <c r="BH5" s="45"/>
      <c r="BI5" s="46"/>
      <c r="BJ5" s="44">
        <f>SUM(BK7:BK12)</f>
        <v>2</v>
      </c>
      <c r="BK5" s="45"/>
      <c r="BL5" s="46"/>
      <c r="BM5" s="44">
        <f>SUM(BN7:BN12)</f>
        <v>1</v>
      </c>
      <c r="BN5" s="45"/>
      <c r="BO5" s="46"/>
      <c r="BP5" s="44">
        <f>SUM(BQ7:BQ12)</f>
        <v>2</v>
      </c>
      <c r="BQ5" s="45"/>
      <c r="BR5" s="46"/>
      <c r="BS5" s="44">
        <f>SUM(BT7:BT12)</f>
        <v>2</v>
      </c>
      <c r="BT5" s="45"/>
      <c r="BU5" s="46"/>
      <c r="BV5" s="44">
        <f>SUM(BX7:BY12)</f>
        <v>4</v>
      </c>
      <c r="BW5" s="45"/>
      <c r="BX5" s="45"/>
      <c r="BY5" s="45"/>
      <c r="BZ5" s="46"/>
    </row>
    <row r="6" spans="1:78" x14ac:dyDescent="0.25">
      <c r="A6" s="7"/>
      <c r="B6" s="17" t="s">
        <v>16</v>
      </c>
      <c r="C6" s="19"/>
      <c r="D6" s="20" t="s">
        <v>0</v>
      </c>
      <c r="E6" s="28" t="s">
        <v>16</v>
      </c>
      <c r="F6" s="29"/>
      <c r="G6" s="19"/>
      <c r="H6" s="19"/>
      <c r="I6" s="20" t="s">
        <v>0</v>
      </c>
      <c r="J6" s="28" t="s">
        <v>16</v>
      </c>
      <c r="K6" s="29"/>
      <c r="L6" s="19"/>
      <c r="M6" s="19"/>
      <c r="N6" s="20" t="s">
        <v>0</v>
      </c>
      <c r="O6" s="21" t="s">
        <v>16</v>
      </c>
      <c r="P6" s="19"/>
      <c r="Q6" s="20" t="s">
        <v>0</v>
      </c>
      <c r="R6" s="21" t="s">
        <v>16</v>
      </c>
      <c r="S6" s="19"/>
      <c r="T6" s="20" t="s">
        <v>0</v>
      </c>
      <c r="U6" s="18" t="s">
        <v>16</v>
      </c>
      <c r="V6" s="19"/>
      <c r="W6" s="20" t="s">
        <v>0</v>
      </c>
      <c r="X6" s="28" t="s">
        <v>16</v>
      </c>
      <c r="Y6" s="29"/>
      <c r="Z6" s="19"/>
      <c r="AA6" s="19"/>
      <c r="AB6" s="20" t="s">
        <v>0</v>
      </c>
      <c r="AC6" s="21" t="s">
        <v>16</v>
      </c>
      <c r="AD6" s="19"/>
      <c r="AE6" s="20" t="s">
        <v>0</v>
      </c>
      <c r="AF6" s="28" t="s">
        <v>16</v>
      </c>
      <c r="AG6" s="29"/>
      <c r="AH6" s="19"/>
      <c r="AI6" s="19"/>
      <c r="AJ6" s="20" t="s">
        <v>0</v>
      </c>
      <c r="AK6" s="18" t="s">
        <v>16</v>
      </c>
      <c r="AL6" s="19"/>
      <c r="AM6" s="20" t="s">
        <v>0</v>
      </c>
      <c r="AN6" s="28" t="s">
        <v>16</v>
      </c>
      <c r="AO6" s="29"/>
      <c r="AP6" s="19"/>
      <c r="AQ6" s="19"/>
      <c r="AR6" s="20" t="s">
        <v>0</v>
      </c>
      <c r="AS6" s="18" t="s">
        <v>16</v>
      </c>
      <c r="AT6" s="19"/>
      <c r="AU6" s="20" t="s">
        <v>0</v>
      </c>
      <c r="AV6" s="21" t="s">
        <v>16</v>
      </c>
      <c r="AW6" s="19"/>
      <c r="AX6" s="20" t="s">
        <v>0</v>
      </c>
      <c r="AY6" s="21" t="s">
        <v>16</v>
      </c>
      <c r="AZ6" s="19"/>
      <c r="BA6" s="20" t="s">
        <v>0</v>
      </c>
      <c r="BB6" s="28" t="s">
        <v>16</v>
      </c>
      <c r="BC6" s="29"/>
      <c r="BD6" s="19"/>
      <c r="BE6" s="19"/>
      <c r="BF6" s="20" t="s">
        <v>0</v>
      </c>
      <c r="BG6" s="21" t="s">
        <v>16</v>
      </c>
      <c r="BH6" s="19"/>
      <c r="BI6" s="20" t="s">
        <v>0</v>
      </c>
      <c r="BJ6" s="21" t="s">
        <v>16</v>
      </c>
      <c r="BK6" s="19"/>
      <c r="BL6" s="20" t="s">
        <v>0</v>
      </c>
      <c r="BM6" s="21" t="s">
        <v>16</v>
      </c>
      <c r="BN6" s="19"/>
      <c r="BO6" s="20" t="s">
        <v>0</v>
      </c>
      <c r="BP6" s="21" t="s">
        <v>16</v>
      </c>
      <c r="BQ6" s="19"/>
      <c r="BR6" s="20" t="s">
        <v>0</v>
      </c>
      <c r="BS6" s="21" t="s">
        <v>16</v>
      </c>
      <c r="BT6" s="19"/>
      <c r="BU6" s="20" t="s">
        <v>0</v>
      </c>
      <c r="BV6" s="28" t="s">
        <v>16</v>
      </c>
      <c r="BW6" s="29"/>
      <c r="BX6" s="19"/>
      <c r="BY6" s="19"/>
      <c r="BZ6" s="20" t="s">
        <v>0</v>
      </c>
    </row>
    <row r="7" spans="1:78" x14ac:dyDescent="0.25">
      <c r="A7" s="6" t="s">
        <v>6</v>
      </c>
      <c r="B7" s="3"/>
      <c r="C7" s="1">
        <v>1</v>
      </c>
      <c r="D7" s="11">
        <f>IF(COUNTA(B7)&gt;0,C7*B$4/B$5,0)</f>
        <v>0</v>
      </c>
      <c r="E7" s="3"/>
      <c r="F7" s="4"/>
      <c r="G7" s="2">
        <v>1</v>
      </c>
      <c r="H7" s="2">
        <f>IF(G7=1,0,1)</f>
        <v>0</v>
      </c>
      <c r="I7" s="11">
        <f>IF(COUNTA(E7:F7)&gt;1,0,IF(COUNTA(E7)&gt;0,G7*E$4/E$5,IF(COUNTA(F7)&gt;0,H7*E$4/E$5,0)))</f>
        <v>0</v>
      </c>
      <c r="J7" s="3"/>
      <c r="K7" s="4"/>
      <c r="L7" s="2">
        <v>0</v>
      </c>
      <c r="M7" s="2">
        <f>IF(L7=1,0,1)</f>
        <v>1</v>
      </c>
      <c r="N7" s="11">
        <f>IF(COUNTA(J7:K7)&gt;1,0,IF(COUNTA(J7)&gt;0,L7*J$4/J$5,IF(COUNTA(K7)&gt;0,M7*J$4/J$5,0)))</f>
        <v>0</v>
      </c>
      <c r="O7" s="3"/>
      <c r="P7" s="1">
        <v>0</v>
      </c>
      <c r="Q7" s="11">
        <f>IF(COUNTA(O7)&gt;0,P7*O$4/O$5,0)</f>
        <v>0</v>
      </c>
      <c r="R7" s="3"/>
      <c r="S7" s="1">
        <v>0</v>
      </c>
      <c r="T7" s="11">
        <f>IF(COUNTA(R7)&gt;0,S7*R$4/R$5,0)</f>
        <v>0</v>
      </c>
      <c r="U7" s="3"/>
      <c r="V7" s="1">
        <v>0</v>
      </c>
      <c r="W7" s="11">
        <f>IF(COUNTA(U7)&gt;0,V7*U$4/U$5,0)</f>
        <v>0</v>
      </c>
      <c r="X7" s="3"/>
      <c r="Y7" s="4"/>
      <c r="Z7" s="2">
        <v>0</v>
      </c>
      <c r="AA7" s="2">
        <f>IF(Z7=1,0,1)</f>
        <v>1</v>
      </c>
      <c r="AB7" s="11">
        <f>IF(COUNTA(X7:Y7)&gt;1,0,IF(COUNTA(X7)&gt;0,Z7*X$4/X$5,IF(COUNTA(Y7)&gt;0,AA7*X$4/X$5,0)))</f>
        <v>0</v>
      </c>
      <c r="AC7" s="3"/>
      <c r="AD7" s="1">
        <v>0</v>
      </c>
      <c r="AE7" s="11">
        <f>IF(COUNTA(AC7)&gt;0,AD7*AC$4/AC$5,0)</f>
        <v>0</v>
      </c>
      <c r="AF7" s="3"/>
      <c r="AG7" s="4"/>
      <c r="AH7" s="2">
        <v>1</v>
      </c>
      <c r="AI7" s="2">
        <f>IF(AH7=1,0,1)</f>
        <v>0</v>
      </c>
      <c r="AJ7" s="11">
        <f>IF(COUNTA(AF7:AG7)&gt;1,0,IF(COUNTA(AF7)&gt;0,AH7*AF$4/AF$5,IF(COUNTA(AG7)&gt;0,AI7*AF$4/AF$5,0)))</f>
        <v>0</v>
      </c>
      <c r="AK7" s="3"/>
      <c r="AL7" s="1">
        <v>0</v>
      </c>
      <c r="AM7" s="11">
        <f>IF(COUNTA(AK7)&gt;0,AL7*AK$4/AK$5,0)</f>
        <v>0</v>
      </c>
      <c r="AN7" s="3"/>
      <c r="AO7" s="4"/>
      <c r="AP7" s="2">
        <v>1</v>
      </c>
      <c r="AQ7" s="2">
        <f>IF(AP7=1,0,1)</f>
        <v>0</v>
      </c>
      <c r="AR7" s="11">
        <f>IF(COUNTA(AN7:AO7)&gt;1,0,IF(COUNTA(AN7)&gt;0,AP7*AN$4/AN$5,IF(COUNTA(AO7)&gt;0,AQ7*AN$4/AN$5,0)))</f>
        <v>0</v>
      </c>
      <c r="AS7" s="3"/>
      <c r="AT7" s="1">
        <v>0</v>
      </c>
      <c r="AU7" s="11">
        <f>IF(COUNTA(AS7)&gt;0,AT7*AS$4/AS$5,0)</f>
        <v>0</v>
      </c>
      <c r="AV7" s="3"/>
      <c r="AW7" s="1">
        <v>1</v>
      </c>
      <c r="AX7" s="11">
        <f>IF(COUNTA(AV7)&gt;0,AW7*AV$4/AV$5,0)</f>
        <v>0</v>
      </c>
      <c r="AY7" s="3"/>
      <c r="AZ7" s="1">
        <v>1</v>
      </c>
      <c r="BA7" s="11">
        <f>IF(COUNTA(AY7)&gt;0,AZ7*AY$4/AY$5,0)</f>
        <v>0</v>
      </c>
      <c r="BB7" s="3"/>
      <c r="BC7" s="4"/>
      <c r="BD7" s="2">
        <v>0</v>
      </c>
      <c r="BE7" s="2">
        <f>IF(BD7=1,0,1)</f>
        <v>1</v>
      </c>
      <c r="BF7" s="11">
        <f>IF(COUNTA(BB7:BC7)&gt;1,0,IF(COUNTA(BB7)&gt;0,BD7*BB$4/BB$5,IF(COUNTA(BC7)&gt;0,BE7*BB$4/BB$5,0)))</f>
        <v>0</v>
      </c>
      <c r="BG7" s="3"/>
      <c r="BH7" s="1">
        <v>1</v>
      </c>
      <c r="BI7" s="11">
        <f>IF(COUNTA(BG7)&gt;0,BH7*BG$4/BG$5,0)</f>
        <v>0</v>
      </c>
      <c r="BJ7" s="3"/>
      <c r="BK7" s="1">
        <v>0</v>
      </c>
      <c r="BL7" s="11">
        <f>IF(COUNTA(BJ7)&gt;0,BK7*BJ$4/BJ$5,0)</f>
        <v>0</v>
      </c>
      <c r="BM7" s="3"/>
      <c r="BN7" s="1">
        <v>0</v>
      </c>
      <c r="BO7" s="11">
        <f>IF(COUNTA(BM7)&gt;0,BN7*BM$4/BM$5,0)</f>
        <v>0</v>
      </c>
      <c r="BP7" s="3"/>
      <c r="BQ7" s="1">
        <v>1</v>
      </c>
      <c r="BR7" s="11">
        <f>IF(COUNTA(BP7)&gt;0,BQ7*BP$4/BP$5,0)</f>
        <v>0</v>
      </c>
      <c r="BS7" s="3"/>
      <c r="BT7" s="1">
        <v>0</v>
      </c>
      <c r="BU7" s="11">
        <f>IF(COUNTA(BS7)&gt;0,BT7*BS$4/BS$5,0)</f>
        <v>0</v>
      </c>
      <c r="BV7" s="3"/>
      <c r="BW7" s="4"/>
      <c r="BX7" s="2">
        <v>0</v>
      </c>
      <c r="BY7" s="2">
        <f>IF(BX7=1,0,1)</f>
        <v>1</v>
      </c>
      <c r="BZ7" s="11">
        <f>IF(COUNTA(BV7:BW7)&gt;1,0,IF(COUNTA(BV7)&gt;0,BX7*BV$4/BV$5,IF(COUNTA(BW7)&gt;0,BY7*BV$4/BV$5,0)))</f>
        <v>0</v>
      </c>
    </row>
    <row r="8" spans="1:78" x14ac:dyDescent="0.25">
      <c r="A8" s="6" t="s">
        <v>7</v>
      </c>
      <c r="B8" s="3"/>
      <c r="C8" s="1">
        <v>0</v>
      </c>
      <c r="D8" s="11">
        <f t="shared" ref="D8:D10" si="0">IF(COUNTA(B8)&gt;0,C8*B$4/B$5,0)</f>
        <v>0</v>
      </c>
      <c r="E8" s="3"/>
      <c r="F8" s="4"/>
      <c r="G8" s="2">
        <v>1</v>
      </c>
      <c r="H8" s="2">
        <f t="shared" ref="H8:H10" si="1">IF(G8=1,0,1)</f>
        <v>0</v>
      </c>
      <c r="I8" s="11">
        <f>IF(COUNTA(E8:F8)&gt;1,0,IF(COUNTA(E8)&gt;0,G8*E$4/E$5,IF(COUNTA(F8)&gt;0,H8*E$4/E$5,0)))</f>
        <v>0</v>
      </c>
      <c r="J8" s="3"/>
      <c r="K8" s="4"/>
      <c r="L8" s="2">
        <v>1</v>
      </c>
      <c r="M8" s="2">
        <f>IF(L8=1,0,1)</f>
        <v>0</v>
      </c>
      <c r="N8" s="11">
        <f>IF(COUNTA(J8:K8)&gt;1,0,IF(COUNTA(J8)&gt;0,L8*J$4/J$5,IF(COUNTA(K8)&gt;0,M8*J$4/J$5,0)))</f>
        <v>0</v>
      </c>
      <c r="O8" s="3"/>
      <c r="P8" s="1">
        <v>1</v>
      </c>
      <c r="Q8" s="11">
        <f t="shared" ref="Q8:Q11" si="2">IF(COUNTA(O8)&gt;0,P8*O$4/O$5,0)</f>
        <v>0</v>
      </c>
      <c r="R8" s="3"/>
      <c r="S8" s="1">
        <v>1</v>
      </c>
      <c r="T8" s="11">
        <f t="shared" ref="T8:T11" si="3">IF(COUNTA(R8)&gt;0,S8*R$4/R$5,0)</f>
        <v>0</v>
      </c>
      <c r="U8" s="3"/>
      <c r="V8" s="1">
        <v>0</v>
      </c>
      <c r="W8" s="11">
        <f t="shared" ref="W8:W10" si="4">IF(COUNTA(U8)&gt;0,V8*U$4/U$5,0)</f>
        <v>0</v>
      </c>
      <c r="X8" s="3"/>
      <c r="Y8" s="4"/>
      <c r="Z8" s="2">
        <v>1</v>
      </c>
      <c r="AA8" s="2">
        <f t="shared" ref="AA8:AA10" si="5">IF(Z8=1,0,1)</f>
        <v>0</v>
      </c>
      <c r="AB8" s="11">
        <f>IF(COUNTA(X8:Y8)&gt;1,0,IF(COUNTA(X8)&gt;0,Z8*X$4/X$5,IF(COUNTA(Y8)&gt;0,AA8*X$4/X$5,0)))</f>
        <v>0</v>
      </c>
      <c r="AC8" s="3"/>
      <c r="AD8" s="1">
        <v>1</v>
      </c>
      <c r="AE8" s="11">
        <f t="shared" ref="AE8:AE11" si="6">IF(COUNTA(AC8)&gt;0,AD8*AC$4/AC$5,0)</f>
        <v>0</v>
      </c>
      <c r="AF8" s="3"/>
      <c r="AG8" s="4"/>
      <c r="AH8" s="2">
        <v>1</v>
      </c>
      <c r="AI8" s="2">
        <f t="shared" ref="AI8:AI10" si="7">IF(AH8=1,0,1)</f>
        <v>0</v>
      </c>
      <c r="AJ8" s="11">
        <f>IF(COUNTA(AF8:AG8)&gt;1,0,IF(COUNTA(AF8)&gt;0,AH8*AF$4/AF$5,IF(COUNTA(AG8)&gt;0,AI8*AF$4/AF$5,0)))</f>
        <v>0</v>
      </c>
      <c r="AK8" s="3"/>
      <c r="AL8" s="1">
        <v>0</v>
      </c>
      <c r="AM8" s="11">
        <f t="shared" ref="AM8:AM10" si="8">IF(COUNTA(AK8)&gt;0,AL8*AK$4/AK$5,0)</f>
        <v>0</v>
      </c>
      <c r="AN8" s="3"/>
      <c r="AO8" s="4"/>
      <c r="AP8" s="2">
        <v>0</v>
      </c>
      <c r="AQ8" s="2">
        <f t="shared" ref="AQ8:AQ11" si="9">IF(AP8=1,0,1)</f>
        <v>1</v>
      </c>
      <c r="AR8" s="11">
        <f>IF(COUNTA(AN8:AO8)&gt;1,0,IF(COUNTA(AN8)&gt;0,AP8*AN$4/AN$5,IF(COUNTA(AO8)&gt;0,AQ8*AN$4/AN$5,0)))</f>
        <v>0</v>
      </c>
      <c r="AS8" s="3"/>
      <c r="AT8" s="1">
        <v>1</v>
      </c>
      <c r="AU8" s="11">
        <f t="shared" ref="AU8:AU10" si="10">IF(COUNTA(AS8)&gt;0,AT8*AS$4/AS$5,0)</f>
        <v>0</v>
      </c>
      <c r="AV8" s="3"/>
      <c r="AW8" s="1">
        <v>0</v>
      </c>
      <c r="AX8" s="11">
        <f t="shared" ref="AX8:AX11" si="11">IF(COUNTA(AV8)&gt;0,AW8*AV$4/AV$5,0)</f>
        <v>0</v>
      </c>
      <c r="AY8" s="3"/>
      <c r="AZ8" s="1">
        <v>1</v>
      </c>
      <c r="BA8" s="11">
        <f t="shared" ref="BA8:BA11" si="12">IF(COUNTA(AY8)&gt;0,AZ8*AY$4/AY$5,0)</f>
        <v>0</v>
      </c>
      <c r="BB8" s="3"/>
      <c r="BC8" s="4"/>
      <c r="BD8" s="2">
        <v>1</v>
      </c>
      <c r="BE8" s="2">
        <f t="shared" ref="BE8:BE10" si="13">IF(BD8=1,0,1)</f>
        <v>0</v>
      </c>
      <c r="BF8" s="11">
        <f>IF(COUNTA(BB8:BC8)&gt;1,0,IF(COUNTA(BB8)&gt;0,BD8*BB$4/BB$5,IF(COUNTA(BC8)&gt;0,BE8*BB$4/BB$5,0)))</f>
        <v>0</v>
      </c>
      <c r="BG8" s="3"/>
      <c r="BH8" s="1">
        <v>0</v>
      </c>
      <c r="BI8" s="11">
        <f t="shared" ref="BI8:BI11" si="14">IF(COUNTA(BG8)&gt;0,BH8*BG$4/BG$5,0)</f>
        <v>0</v>
      </c>
      <c r="BJ8" s="3"/>
      <c r="BK8" s="1">
        <v>1</v>
      </c>
      <c r="BL8" s="11">
        <f t="shared" ref="BL8:BL11" si="15">IF(COUNTA(BJ8)&gt;0,BK8*BJ$4/BJ$5,0)</f>
        <v>0</v>
      </c>
      <c r="BM8" s="3"/>
      <c r="BN8" s="1">
        <v>1</v>
      </c>
      <c r="BO8" s="11">
        <f t="shared" ref="BO8:BO10" si="16">IF(COUNTA(BM8)&gt;0,BN8*BM$4/BM$5,0)</f>
        <v>0</v>
      </c>
      <c r="BP8" s="3"/>
      <c r="BQ8" s="1">
        <v>0</v>
      </c>
      <c r="BR8" s="11">
        <f t="shared" ref="BR8:BR11" si="17">IF(COUNTA(BP8)&gt;0,BQ8*BP$4/BP$5,0)</f>
        <v>0</v>
      </c>
      <c r="BS8" s="3"/>
      <c r="BT8" s="1">
        <v>0</v>
      </c>
      <c r="BU8" s="11">
        <f t="shared" ref="BU8:BU11" si="18">IF(COUNTA(BS8)&gt;0,BT8*BS$4/BS$5,0)</f>
        <v>0</v>
      </c>
      <c r="BV8" s="3"/>
      <c r="BW8" s="4"/>
      <c r="BX8" s="2">
        <v>0</v>
      </c>
      <c r="BY8" s="2">
        <f t="shared" ref="BY8:BY10" si="19">IF(BX8=1,0,1)</f>
        <v>1</v>
      </c>
      <c r="BZ8" s="11">
        <f>IF(COUNTA(BV8:BW8)&gt;1,0,IF(COUNTA(BV8)&gt;0,BX8*BV$4/BV$5,IF(COUNTA(BW8)&gt;0,BY8*BV$4/BV$5,0)))</f>
        <v>0</v>
      </c>
    </row>
    <row r="9" spans="1:78" x14ac:dyDescent="0.25">
      <c r="A9" s="6" t="s">
        <v>8</v>
      </c>
      <c r="B9" s="3"/>
      <c r="C9" s="1">
        <v>0</v>
      </c>
      <c r="D9" s="11">
        <f t="shared" si="0"/>
        <v>0</v>
      </c>
      <c r="E9" s="3"/>
      <c r="F9" s="4"/>
      <c r="G9" s="2">
        <v>1</v>
      </c>
      <c r="H9" s="2">
        <f t="shared" si="1"/>
        <v>0</v>
      </c>
      <c r="I9" s="11">
        <f>IF(COUNTA(E9:F9)&gt;1,0,IF(COUNTA(E9)&gt;0,G9*E$4/E$5,IF(COUNTA(F9)&gt;0,H9*E$4/E$5,0)))</f>
        <v>0</v>
      </c>
      <c r="J9" s="3"/>
      <c r="K9" s="4"/>
      <c r="L9" s="2">
        <v>0</v>
      </c>
      <c r="M9" s="2">
        <f>IF(L9=1,0,1)</f>
        <v>1</v>
      </c>
      <c r="N9" s="11">
        <f>IF(COUNTA(J9:K9)&gt;1,0,IF(COUNTA(J9)&gt;0,L9*J$4/J$5,IF(COUNTA(K9)&gt;0,M9*J$4/J$5,0)))</f>
        <v>0</v>
      </c>
      <c r="O9" s="3"/>
      <c r="P9" s="1">
        <v>1</v>
      </c>
      <c r="Q9" s="11">
        <f t="shared" si="2"/>
        <v>0</v>
      </c>
      <c r="R9" s="3"/>
      <c r="S9" s="1">
        <v>0</v>
      </c>
      <c r="T9" s="11">
        <f t="shared" si="3"/>
        <v>0</v>
      </c>
      <c r="U9" s="3"/>
      <c r="V9" s="1">
        <v>1</v>
      </c>
      <c r="W9" s="11">
        <f t="shared" si="4"/>
        <v>0</v>
      </c>
      <c r="X9" s="3"/>
      <c r="Y9" s="4"/>
      <c r="Z9" s="2">
        <v>1</v>
      </c>
      <c r="AA9" s="2">
        <f t="shared" si="5"/>
        <v>0</v>
      </c>
      <c r="AB9" s="11">
        <f>IF(COUNTA(X9:Y9)&gt;1,0,IF(COUNTA(X9)&gt;0,Z9*X$4/X$5,IF(COUNTA(Y9)&gt;0,AA9*X$4/X$5,0)))</f>
        <v>0</v>
      </c>
      <c r="AC9" s="3"/>
      <c r="AD9" s="1">
        <v>0</v>
      </c>
      <c r="AE9" s="11">
        <f t="shared" si="6"/>
        <v>0</v>
      </c>
      <c r="AF9" s="3"/>
      <c r="AG9" s="4"/>
      <c r="AH9" s="2">
        <v>1</v>
      </c>
      <c r="AI9" s="2">
        <f t="shared" si="7"/>
        <v>0</v>
      </c>
      <c r="AJ9" s="11">
        <f>IF(COUNTA(AF9:AG9)&gt;1,0,IF(COUNTA(AF9)&gt;0,AH9*AF$4/AF$5,IF(COUNTA(AG9)&gt;0,AI9*AF$4/AF$5,0)))</f>
        <v>0</v>
      </c>
      <c r="AK9" s="3"/>
      <c r="AL9" s="1">
        <v>0</v>
      </c>
      <c r="AM9" s="11">
        <f t="shared" si="8"/>
        <v>0</v>
      </c>
      <c r="AN9" s="3"/>
      <c r="AO9" s="4"/>
      <c r="AP9" s="2">
        <v>0</v>
      </c>
      <c r="AQ9" s="2">
        <f t="shared" si="9"/>
        <v>1</v>
      </c>
      <c r="AR9" s="11">
        <f>IF(COUNTA(AN9:AO9)&gt;1,0,IF(COUNTA(AN9)&gt;0,AP9*AN$4/AN$5,IF(COUNTA(AO9)&gt;0,AQ9*AN$4/AN$5,0)))</f>
        <v>0</v>
      </c>
      <c r="AS9" s="3"/>
      <c r="AT9" s="1">
        <v>0</v>
      </c>
      <c r="AU9" s="11">
        <f t="shared" si="10"/>
        <v>0</v>
      </c>
      <c r="AV9" s="3"/>
      <c r="AW9" s="1">
        <v>0</v>
      </c>
      <c r="AX9" s="11">
        <f t="shared" si="11"/>
        <v>0</v>
      </c>
      <c r="AY9" s="3"/>
      <c r="AZ9" s="1">
        <v>0</v>
      </c>
      <c r="BA9" s="11">
        <f t="shared" si="12"/>
        <v>0</v>
      </c>
      <c r="BB9" s="3"/>
      <c r="BC9" s="4"/>
      <c r="BD9" s="2">
        <v>1</v>
      </c>
      <c r="BE9" s="2">
        <f t="shared" si="13"/>
        <v>0</v>
      </c>
      <c r="BF9" s="11">
        <f>IF(COUNTA(BB9:BC9)&gt;1,0,IF(COUNTA(BB9)&gt;0,BD9*BB$4/BB$5,IF(COUNTA(BC9)&gt;0,BE9*BB$4/BB$5,0)))</f>
        <v>0</v>
      </c>
      <c r="BG9" s="3"/>
      <c r="BH9" s="1">
        <v>0</v>
      </c>
      <c r="BI9" s="11">
        <f t="shared" si="14"/>
        <v>0</v>
      </c>
      <c r="BJ9" s="3"/>
      <c r="BK9" s="1">
        <v>1</v>
      </c>
      <c r="BL9" s="11">
        <f t="shared" si="15"/>
        <v>0</v>
      </c>
      <c r="BM9" s="3"/>
      <c r="BN9" s="1">
        <v>0</v>
      </c>
      <c r="BO9" s="11">
        <f t="shared" si="16"/>
        <v>0</v>
      </c>
      <c r="BP9" s="3"/>
      <c r="BQ9" s="1">
        <v>1</v>
      </c>
      <c r="BR9" s="11">
        <f t="shared" si="17"/>
        <v>0</v>
      </c>
      <c r="BS9" s="3"/>
      <c r="BT9" s="1">
        <v>0</v>
      </c>
      <c r="BU9" s="11">
        <f t="shared" si="18"/>
        <v>0</v>
      </c>
      <c r="BV9" s="3"/>
      <c r="BW9" s="4"/>
      <c r="BX9" s="2">
        <v>1</v>
      </c>
      <c r="BY9" s="2">
        <f t="shared" si="19"/>
        <v>0</v>
      </c>
      <c r="BZ9" s="11">
        <f>IF(COUNTA(BV9:BW9)&gt;1,0,IF(COUNTA(BV9)&gt;0,BX9*BV$4/BV$5,IF(COUNTA(BW9)&gt;0,BY9*BV$4/BV$5,0)))</f>
        <v>0</v>
      </c>
    </row>
    <row r="10" spans="1:78" x14ac:dyDescent="0.25">
      <c r="A10" s="6" t="s">
        <v>9</v>
      </c>
      <c r="B10" s="3"/>
      <c r="C10" s="1">
        <v>0</v>
      </c>
      <c r="D10" s="11">
        <f t="shared" si="0"/>
        <v>0</v>
      </c>
      <c r="E10" s="3"/>
      <c r="F10" s="4"/>
      <c r="G10" s="2">
        <v>1</v>
      </c>
      <c r="H10" s="2">
        <f t="shared" si="1"/>
        <v>0</v>
      </c>
      <c r="I10" s="11">
        <f>IF(COUNTA(E10:F10)&gt;1,0,IF(COUNTA(E10)&gt;0,G10*E$4/E$5,IF(COUNTA(F10)&gt;0,H10*E$4/E$5,0)))</f>
        <v>0</v>
      </c>
      <c r="J10" s="3"/>
      <c r="K10" s="4"/>
      <c r="L10" s="2">
        <v>1</v>
      </c>
      <c r="M10" s="2">
        <f>IF(L10=1,0,1)</f>
        <v>0</v>
      </c>
      <c r="N10" s="11">
        <f>IF(COUNTA(J10:K10)&gt;1,0,IF(COUNTA(J10)&gt;0,L10*J$4/J$5,IF(COUNTA(K10)&gt;0,M10*J$4/J$5,0)))</f>
        <v>0</v>
      </c>
      <c r="O10" s="3"/>
      <c r="P10" s="1">
        <v>0</v>
      </c>
      <c r="Q10" s="11">
        <f t="shared" si="2"/>
        <v>0</v>
      </c>
      <c r="R10" s="3"/>
      <c r="S10" s="1">
        <v>1</v>
      </c>
      <c r="T10" s="11">
        <f t="shared" si="3"/>
        <v>0</v>
      </c>
      <c r="U10" s="3"/>
      <c r="V10" s="1">
        <v>0</v>
      </c>
      <c r="W10" s="11">
        <f t="shared" si="4"/>
        <v>0</v>
      </c>
      <c r="X10" s="3"/>
      <c r="Y10" s="4"/>
      <c r="Z10" s="2">
        <v>0</v>
      </c>
      <c r="AA10" s="2">
        <f t="shared" si="5"/>
        <v>1</v>
      </c>
      <c r="AB10" s="11">
        <f>IF(COUNTA(X10:Y10)&gt;1,0,IF(COUNTA(X10)&gt;0,Z10*X$4/X$5,IF(COUNTA(Y10)&gt;0,AA10*X$4/X$5,0)))</f>
        <v>0</v>
      </c>
      <c r="AC10" s="3"/>
      <c r="AD10" s="1">
        <v>0</v>
      </c>
      <c r="AE10" s="11">
        <f t="shared" si="6"/>
        <v>0</v>
      </c>
      <c r="AF10" s="3"/>
      <c r="AG10" s="4"/>
      <c r="AH10" s="2">
        <v>0</v>
      </c>
      <c r="AI10" s="2">
        <f t="shared" si="7"/>
        <v>1</v>
      </c>
      <c r="AJ10" s="11">
        <f>IF(COUNTA(AF10:AG10)&gt;1,0,IF(COUNTA(AF10)&gt;0,AH10*AF$4/AF$5,IF(COUNTA(AG10)&gt;0,AI10*AF$4/AF$5,0)))</f>
        <v>0</v>
      </c>
      <c r="AK10" s="3"/>
      <c r="AL10" s="1">
        <v>1</v>
      </c>
      <c r="AM10" s="11">
        <f t="shared" si="8"/>
        <v>0</v>
      </c>
      <c r="AN10" s="3"/>
      <c r="AO10" s="4"/>
      <c r="AP10" s="2">
        <v>1</v>
      </c>
      <c r="AQ10" s="2">
        <f t="shared" si="9"/>
        <v>0</v>
      </c>
      <c r="AR10" s="11">
        <f>IF(COUNTA(AN10:AO10)&gt;1,0,IF(COUNTA(AN10)&gt;0,AP10*AN$4/AN$5,IF(COUNTA(AO10)&gt;0,AQ10*AN$4/AN$5,0)))</f>
        <v>0</v>
      </c>
      <c r="AS10" s="3"/>
      <c r="AT10" s="1">
        <v>0</v>
      </c>
      <c r="AU10" s="11">
        <f t="shared" si="10"/>
        <v>0</v>
      </c>
      <c r="AV10" s="3"/>
      <c r="AW10" s="1">
        <v>1</v>
      </c>
      <c r="AX10" s="11">
        <f t="shared" si="11"/>
        <v>0</v>
      </c>
      <c r="AY10" s="3"/>
      <c r="AZ10" s="1">
        <v>0</v>
      </c>
      <c r="BA10" s="11">
        <f t="shared" si="12"/>
        <v>0</v>
      </c>
      <c r="BB10" s="3"/>
      <c r="BC10" s="4"/>
      <c r="BD10" s="2">
        <v>0</v>
      </c>
      <c r="BE10" s="2">
        <f t="shared" si="13"/>
        <v>1</v>
      </c>
      <c r="BF10" s="11">
        <f>IF(COUNTA(BB10:BC10)&gt;1,0,IF(COUNTA(BB10)&gt;0,BD10*BB$4/BB$5,IF(COUNTA(BC10)&gt;0,BE10*BB$4/BB$5,0)))</f>
        <v>0</v>
      </c>
      <c r="BG10" s="3"/>
      <c r="BH10" s="1">
        <v>1</v>
      </c>
      <c r="BI10" s="11">
        <f t="shared" si="14"/>
        <v>0</v>
      </c>
      <c r="BJ10" s="3"/>
      <c r="BK10" s="1">
        <v>0</v>
      </c>
      <c r="BL10" s="11">
        <f t="shared" si="15"/>
        <v>0</v>
      </c>
      <c r="BM10" s="3"/>
      <c r="BN10" s="1">
        <v>0</v>
      </c>
      <c r="BO10" s="11">
        <f t="shared" si="16"/>
        <v>0</v>
      </c>
      <c r="BP10" s="3"/>
      <c r="BQ10" s="1">
        <v>0</v>
      </c>
      <c r="BR10" s="11">
        <f t="shared" si="17"/>
        <v>0</v>
      </c>
      <c r="BS10" s="3"/>
      <c r="BT10" s="1">
        <v>1</v>
      </c>
      <c r="BU10" s="11">
        <f t="shared" si="18"/>
        <v>0</v>
      </c>
      <c r="BV10" s="3"/>
      <c r="BW10" s="4"/>
      <c r="BX10" s="2">
        <v>1</v>
      </c>
      <c r="BY10" s="2">
        <f t="shared" si="19"/>
        <v>0</v>
      </c>
      <c r="BZ10" s="11">
        <f>IF(COUNTA(BV10:BW10)&gt;1,0,IF(COUNTA(BV10)&gt;0,BX10*BV$4/BV$5,IF(COUNTA(BW10)&gt;0,BY10*BV$4/BV$5,0)))</f>
        <v>0</v>
      </c>
    </row>
    <row r="11" spans="1:78" x14ac:dyDescent="0.25">
      <c r="A11" s="6" t="s">
        <v>10</v>
      </c>
      <c r="B11" s="13"/>
      <c r="C11" s="12"/>
      <c r="D11" s="11"/>
      <c r="E11" s="13"/>
      <c r="F11" s="12"/>
      <c r="G11" s="12"/>
      <c r="H11" s="12"/>
      <c r="I11" s="11"/>
      <c r="J11" s="13"/>
      <c r="K11" s="12"/>
      <c r="L11" s="12"/>
      <c r="M11" s="12"/>
      <c r="N11" s="11"/>
      <c r="O11" s="3"/>
      <c r="P11" s="1">
        <v>0</v>
      </c>
      <c r="Q11" s="11">
        <f t="shared" si="2"/>
        <v>0</v>
      </c>
      <c r="R11" s="3"/>
      <c r="S11" s="1">
        <v>0</v>
      </c>
      <c r="T11" s="11">
        <f t="shared" si="3"/>
        <v>0</v>
      </c>
      <c r="U11" s="13"/>
      <c r="V11" s="12"/>
      <c r="W11" s="11"/>
      <c r="X11" s="13"/>
      <c r="Y11" s="12"/>
      <c r="Z11" s="12"/>
      <c r="AA11" s="12"/>
      <c r="AB11" s="11"/>
      <c r="AC11" s="3"/>
      <c r="AD11" s="1">
        <v>1</v>
      </c>
      <c r="AE11" s="11">
        <f t="shared" si="6"/>
        <v>0</v>
      </c>
      <c r="AF11" s="13"/>
      <c r="AG11" s="12"/>
      <c r="AH11" s="12"/>
      <c r="AI11" s="12"/>
      <c r="AJ11" s="11"/>
      <c r="AK11" s="13"/>
      <c r="AL11" s="12"/>
      <c r="AM11" s="11"/>
      <c r="AN11" s="3"/>
      <c r="AO11" s="4"/>
      <c r="AP11" s="2">
        <v>1</v>
      </c>
      <c r="AQ11" s="2">
        <f t="shared" si="9"/>
        <v>0</v>
      </c>
      <c r="AR11" s="11">
        <f>IF(COUNTA(AN11:AO11)&gt;1,0,IF(COUNTA(AN11)&gt;0,AP11*AN$4/AN$5,IF(COUNTA(AO11)&gt;0,AQ11*AN$4/AN$5,0)))</f>
        <v>0</v>
      </c>
      <c r="AS11" s="13"/>
      <c r="AT11" s="12"/>
      <c r="AU11" s="11"/>
      <c r="AV11" s="3"/>
      <c r="AW11" s="1">
        <v>0</v>
      </c>
      <c r="AX11" s="11">
        <f t="shared" si="11"/>
        <v>0</v>
      </c>
      <c r="AY11" s="3"/>
      <c r="AZ11" s="1">
        <v>0</v>
      </c>
      <c r="BA11" s="11">
        <f t="shared" si="12"/>
        <v>0</v>
      </c>
      <c r="BB11" s="13"/>
      <c r="BC11" s="12"/>
      <c r="BD11" s="12"/>
      <c r="BE11" s="12"/>
      <c r="BF11" s="11"/>
      <c r="BG11" s="3"/>
      <c r="BH11" s="1">
        <v>0</v>
      </c>
      <c r="BI11" s="11">
        <f t="shared" si="14"/>
        <v>0</v>
      </c>
      <c r="BJ11" s="3"/>
      <c r="BK11" s="1">
        <v>0</v>
      </c>
      <c r="BL11" s="11">
        <f t="shared" si="15"/>
        <v>0</v>
      </c>
      <c r="BM11" s="13"/>
      <c r="BN11" s="12"/>
      <c r="BO11" s="11"/>
      <c r="BP11" s="3"/>
      <c r="BQ11" s="1">
        <v>0</v>
      </c>
      <c r="BR11" s="11">
        <f t="shared" si="17"/>
        <v>0</v>
      </c>
      <c r="BS11" s="3"/>
      <c r="BT11" s="1">
        <v>1</v>
      </c>
      <c r="BU11" s="11">
        <f t="shared" si="18"/>
        <v>0</v>
      </c>
      <c r="BV11" s="13"/>
      <c r="BW11" s="12"/>
      <c r="BX11" s="12"/>
      <c r="BY11" s="12"/>
      <c r="BZ11" s="11"/>
    </row>
    <row r="12" spans="1:78" x14ac:dyDescent="0.25">
      <c r="A12" s="6"/>
      <c r="B12" s="13"/>
      <c r="C12" s="12"/>
      <c r="D12" s="11"/>
      <c r="E12" s="13"/>
      <c r="F12" s="12"/>
      <c r="G12" s="12"/>
      <c r="H12" s="12"/>
      <c r="I12" s="11"/>
      <c r="J12" s="13"/>
      <c r="K12" s="12"/>
      <c r="L12" s="12"/>
      <c r="M12" s="12"/>
      <c r="N12" s="11"/>
      <c r="O12" s="13"/>
      <c r="P12" s="12"/>
      <c r="Q12" s="11"/>
      <c r="R12" s="13"/>
      <c r="S12" s="12"/>
      <c r="T12" s="11"/>
      <c r="U12" s="13"/>
      <c r="V12" s="12"/>
      <c r="W12" s="11"/>
      <c r="X12" s="13"/>
      <c r="Y12" s="12"/>
      <c r="Z12" s="12"/>
      <c r="AA12" s="12"/>
      <c r="AB12" s="11"/>
      <c r="AC12" s="13"/>
      <c r="AD12" s="12"/>
      <c r="AE12" s="11"/>
      <c r="AF12" s="13"/>
      <c r="AG12" s="12"/>
      <c r="AH12" s="12"/>
      <c r="AI12" s="12"/>
      <c r="AJ12" s="11"/>
      <c r="AK12" s="13"/>
      <c r="AL12" s="12"/>
      <c r="AM12" s="11"/>
      <c r="AN12" s="13"/>
      <c r="AO12" s="12"/>
      <c r="AP12" s="12"/>
      <c r="AQ12" s="12"/>
      <c r="AR12" s="11"/>
      <c r="AS12" s="13"/>
      <c r="AT12" s="12"/>
      <c r="AU12" s="11"/>
      <c r="AV12" s="13"/>
      <c r="AW12" s="12"/>
      <c r="AX12" s="11"/>
      <c r="AY12" s="13"/>
      <c r="AZ12" s="12"/>
      <c r="BA12" s="11"/>
      <c r="BB12" s="13"/>
      <c r="BC12" s="12"/>
      <c r="BD12" s="12"/>
      <c r="BE12" s="12"/>
      <c r="BF12" s="11"/>
      <c r="BG12" s="13"/>
      <c r="BH12" s="12"/>
      <c r="BI12" s="11"/>
      <c r="BJ12" s="13"/>
      <c r="BK12" s="12"/>
      <c r="BL12" s="11"/>
      <c r="BM12" s="13"/>
      <c r="BN12" s="12"/>
      <c r="BO12" s="11"/>
      <c r="BP12" s="13"/>
      <c r="BQ12" s="12"/>
      <c r="BR12" s="11"/>
      <c r="BS12" s="13"/>
      <c r="BT12" s="12"/>
      <c r="BU12" s="11"/>
      <c r="BV12" s="13"/>
      <c r="BW12" s="12"/>
      <c r="BX12" s="12"/>
      <c r="BY12" s="12"/>
      <c r="BZ12" s="11"/>
    </row>
    <row r="13" spans="1:78" ht="15.75" thickBot="1" x14ac:dyDescent="0.3">
      <c r="A13" s="8" t="s">
        <v>11</v>
      </c>
      <c r="B13" s="14"/>
      <c r="C13" s="15"/>
      <c r="D13" s="16">
        <f>IF(COUNTA(B7:B10)&gt;B5,0,IF(SUM(D7:D10)&gt;0,SUM(D7:D10),0))</f>
        <v>0</v>
      </c>
      <c r="E13" s="14"/>
      <c r="F13" s="15"/>
      <c r="G13" s="15"/>
      <c r="H13" s="15"/>
      <c r="I13" s="16">
        <f>IF(SUM(I7:I10)&gt;0,SUM(I7:I10),0)</f>
        <v>0</v>
      </c>
      <c r="J13" s="14"/>
      <c r="K13" s="15"/>
      <c r="L13" s="15"/>
      <c r="M13" s="15"/>
      <c r="N13" s="16">
        <f>IF(SUM(N7:N10)&gt;0,SUM(N7:N10),0)</f>
        <v>0</v>
      </c>
      <c r="O13" s="14"/>
      <c r="P13" s="15"/>
      <c r="Q13" s="16">
        <f>IF(COUNTA(O7:O11)&gt;O5,0,IF(SUM(Q7:Q11)&gt;0,SUM(Q7:Q11),0))</f>
        <v>0</v>
      </c>
      <c r="R13" s="14"/>
      <c r="S13" s="15"/>
      <c r="T13" s="16">
        <f>IF(COUNTA(R7:R11)&gt;R5,0,IF(SUM(T7:T11)&gt;0,SUM(T7:T11),0))</f>
        <v>0</v>
      </c>
      <c r="U13" s="14"/>
      <c r="V13" s="15"/>
      <c r="W13" s="16">
        <f>IF(COUNTA(U7:U10)&gt;U5,0,IF(SUM(W7:W10)&gt;0,SUM(W7:W10),0))</f>
        <v>0</v>
      </c>
      <c r="X13" s="14"/>
      <c r="Y13" s="15"/>
      <c r="Z13" s="15"/>
      <c r="AA13" s="15"/>
      <c r="AB13" s="16">
        <f>IF(SUM(AB7:AB10)&gt;0,SUM(AB7:AB10),0)</f>
        <v>0</v>
      </c>
      <c r="AC13" s="14"/>
      <c r="AD13" s="15"/>
      <c r="AE13" s="16">
        <f>IF(COUNTA(AC7:AC11)&gt;AC5,0,IF(SUM(AE7:AE11)&gt;0,SUM(AE7:AE11),0))</f>
        <v>0</v>
      </c>
      <c r="AF13" s="14"/>
      <c r="AG13" s="15"/>
      <c r="AH13" s="15"/>
      <c r="AI13" s="15"/>
      <c r="AJ13" s="16">
        <f>IF(SUM(AJ7:AJ10)&gt;0,SUM(AJ7:AJ10),0)</f>
        <v>0</v>
      </c>
      <c r="AK13" s="14"/>
      <c r="AL13" s="15"/>
      <c r="AM13" s="16">
        <f>IF(COUNTA(AK7:AK10)&gt;AK5,0,IF(SUM(AM7:AM10)&gt;0,SUM(AM7:AM10),0))</f>
        <v>0</v>
      </c>
      <c r="AN13" s="14"/>
      <c r="AO13" s="15"/>
      <c r="AP13" s="15"/>
      <c r="AQ13" s="15"/>
      <c r="AR13" s="16">
        <f>IF(SUM(AR7:AR11)&gt;0,SUM(AR7:AR11),0)</f>
        <v>0</v>
      </c>
      <c r="AS13" s="14"/>
      <c r="AT13" s="15"/>
      <c r="AU13" s="16">
        <f>IF(COUNTA(AS7:AS10)&gt;AS5,0,IF(SUM(AU7:AU10)&gt;0,SUM(AU7:AU10),0))</f>
        <v>0</v>
      </c>
      <c r="AV13" s="14"/>
      <c r="AW13" s="15"/>
      <c r="AX13" s="16">
        <f>IF(COUNTA(AV7:AV11)&gt;AV5,0,IF(SUM(AX7:AX11)&gt;0,SUM(AX7:AX11),0))</f>
        <v>0</v>
      </c>
      <c r="AY13" s="14"/>
      <c r="AZ13" s="15"/>
      <c r="BA13" s="16">
        <f>IF(COUNTA(AY7:AY11)&gt;AY5,0,IF(SUM(BA7:BA11)&gt;0,SUM(BA7:BA11),0))</f>
        <v>0</v>
      </c>
      <c r="BB13" s="14"/>
      <c r="BC13" s="15"/>
      <c r="BD13" s="15"/>
      <c r="BE13" s="15"/>
      <c r="BF13" s="16">
        <f>IF(SUM(BF7:BF10)&gt;0,SUM(BF7:BF10),0)</f>
        <v>0</v>
      </c>
      <c r="BG13" s="14"/>
      <c r="BH13" s="15"/>
      <c r="BI13" s="16">
        <f>IF(COUNTA(BG7:BG11)&gt;BG5,0,IF(SUM(BI7:BI11)&gt;0,SUM(BI7:BI11),0))</f>
        <v>0</v>
      </c>
      <c r="BJ13" s="14"/>
      <c r="BK13" s="15"/>
      <c r="BL13" s="16">
        <f>IF(COUNTA(BJ7:BJ11)&gt;BJ5,0,IF(SUM(BL7:BL11)&gt;0,SUM(BL7:BL11),0))</f>
        <v>0</v>
      </c>
      <c r="BM13" s="14"/>
      <c r="BN13" s="15"/>
      <c r="BO13" s="16">
        <f>IF(COUNTA(BM7:BM10)&gt;BM5,0,IF(SUM(BO7:BO10)&gt;0,SUM(BO7:BO10),0))</f>
        <v>0</v>
      </c>
      <c r="BP13" s="14"/>
      <c r="BQ13" s="15"/>
      <c r="BR13" s="16">
        <f>IF(COUNTA(BP7:BP11)&gt;BP5,0,IF(SUM(BR7:BR11)&gt;0,SUM(BR7:BR11),0))</f>
        <v>0</v>
      </c>
      <c r="BS13" s="14"/>
      <c r="BT13" s="15"/>
      <c r="BU13" s="16">
        <f>IF(COUNTA(BS7:BS11)&gt;BS5,0,IF(SUM(BU7:BU11)&gt;0,SUM(BU7:BU11),0))</f>
        <v>0</v>
      </c>
      <c r="BV13" s="14"/>
      <c r="BW13" s="15"/>
      <c r="BX13" s="15"/>
      <c r="BY13" s="15"/>
      <c r="BZ13" s="16">
        <f>IF(SUM(BZ7:BZ10)&gt;0,SUM(BZ7:BZ10),0)</f>
        <v>0</v>
      </c>
    </row>
    <row r="14" spans="1:78" ht="15.75" thickBot="1" x14ac:dyDescent="0.3">
      <c r="A14" s="9" t="s">
        <v>12</v>
      </c>
      <c r="B14" s="30">
        <f>SUM(B4:BZ4)</f>
        <v>27</v>
      </c>
      <c r="C14" s="31"/>
    </row>
    <row r="15" spans="1:78" x14ac:dyDescent="0.25">
      <c r="A15" s="32" t="s">
        <v>13</v>
      </c>
      <c r="B15" s="33"/>
      <c r="C15" s="34"/>
    </row>
    <row r="16" spans="1:78" x14ac:dyDescent="0.25">
      <c r="A16" s="10" t="s">
        <v>14</v>
      </c>
      <c r="B16" s="35">
        <f>ROUND(SUM(B13:BZ13),2)</f>
        <v>0</v>
      </c>
      <c r="C16" s="36"/>
    </row>
    <row r="17" spans="1:24" x14ac:dyDescent="0.25">
      <c r="A17" s="10" t="s">
        <v>15</v>
      </c>
      <c r="B17" s="37">
        <f>B16/B14</f>
        <v>0</v>
      </c>
      <c r="C17" s="38"/>
    </row>
    <row r="18" spans="1:24" ht="15.75" thickBot="1" x14ac:dyDescent="0.3">
      <c r="A18" s="25" t="str">
        <f>IF(ROUND(B16,2)&gt;=B14*0.7,"passed","failed")</f>
        <v>failed</v>
      </c>
      <c r="B18" s="26"/>
      <c r="C18" s="27"/>
    </row>
    <row r="20" spans="1:24" x14ac:dyDescent="0.25">
      <c r="X20" s="22"/>
    </row>
    <row r="29" spans="1:24" x14ac:dyDescent="0.25">
      <c r="R29" s="23"/>
    </row>
    <row r="32" spans="1:24" x14ac:dyDescent="0.25">
      <c r="O32" s="24"/>
    </row>
  </sheetData>
  <sheetProtection algorithmName="SHA-512" hashValue="5DnVxm6Ha8aR8zgQaWbCZ5GuriQR9YRNA83hYW5m1UVv1GnKN2aQVWAsaARzGw//6xnCyl+hya+NZRlhQ9hSKQ==" saltValue="W3e5V1giQpSlZM7csCnCSQ==" spinCount="100000" sheet="1" objects="1" scenarios="1"/>
  <mergeCells count="117">
    <mergeCell ref="AN5:AR5"/>
    <mergeCell ref="AN6:AO6"/>
    <mergeCell ref="AS1:AU1"/>
    <mergeCell ref="AS2:AU2"/>
    <mergeCell ref="AS3:AU3"/>
    <mergeCell ref="AS4:AU4"/>
    <mergeCell ref="AS5:AU5"/>
    <mergeCell ref="AN1:AR1"/>
    <mergeCell ref="AN2:AR2"/>
    <mergeCell ref="AN3:AR3"/>
    <mergeCell ref="AN4:AR4"/>
    <mergeCell ref="AF6:AG6"/>
    <mergeCell ref="E1:I1"/>
    <mergeCell ref="E2:I2"/>
    <mergeCell ref="E3:I3"/>
    <mergeCell ref="E4:I4"/>
    <mergeCell ref="E5:I5"/>
    <mergeCell ref="E6:F6"/>
    <mergeCell ref="O1:Q1"/>
    <mergeCell ref="O3:Q3"/>
    <mergeCell ref="O4:Q4"/>
    <mergeCell ref="AF1:AJ1"/>
    <mergeCell ref="AF2:AJ2"/>
    <mergeCell ref="AF3:AJ3"/>
    <mergeCell ref="AF4:AJ4"/>
    <mergeCell ref="AF5:AJ5"/>
    <mergeCell ref="X6:Y6"/>
    <mergeCell ref="AC1:AE1"/>
    <mergeCell ref="AC2:AE2"/>
    <mergeCell ref="B1:D1"/>
    <mergeCell ref="B3:D3"/>
    <mergeCell ref="B4:D4"/>
    <mergeCell ref="B5:D5"/>
    <mergeCell ref="J1:N1"/>
    <mergeCell ref="J3:N3"/>
    <mergeCell ref="J4:N4"/>
    <mergeCell ref="J5:N5"/>
    <mergeCell ref="B2:D2"/>
    <mergeCell ref="J6:K6"/>
    <mergeCell ref="U4:W4"/>
    <mergeCell ref="U5:W5"/>
    <mergeCell ref="U2:W2"/>
    <mergeCell ref="X1:AB1"/>
    <mergeCell ref="X2:AB2"/>
    <mergeCell ref="X3:AB3"/>
    <mergeCell ref="X4:AB4"/>
    <mergeCell ref="X5:AB5"/>
    <mergeCell ref="R1:T1"/>
    <mergeCell ref="R3:T3"/>
    <mergeCell ref="R4:T4"/>
    <mergeCell ref="R5:T5"/>
    <mergeCell ref="U1:W1"/>
    <mergeCell ref="U3:W3"/>
    <mergeCell ref="J2:N2"/>
    <mergeCell ref="O5:Q5"/>
    <mergeCell ref="O2:Q2"/>
    <mergeCell ref="AY5:BA5"/>
    <mergeCell ref="BB1:BF1"/>
    <mergeCell ref="BB2:BF2"/>
    <mergeCell ref="BB3:BF3"/>
    <mergeCell ref="BB4:BF4"/>
    <mergeCell ref="BB5:BF5"/>
    <mergeCell ref="R2:T2"/>
    <mergeCell ref="AY1:BA1"/>
    <mergeCell ref="AY2:BA2"/>
    <mergeCell ref="AY3:BA3"/>
    <mergeCell ref="AY4:BA4"/>
    <mergeCell ref="AK1:AM1"/>
    <mergeCell ref="AK2:AM2"/>
    <mergeCell ref="AK3:AM3"/>
    <mergeCell ref="AK4:AM4"/>
    <mergeCell ref="AK5:AM5"/>
    <mergeCell ref="AC3:AE3"/>
    <mergeCell ref="AC4:AE4"/>
    <mergeCell ref="AC5:AE5"/>
    <mergeCell ref="AV1:AX1"/>
    <mergeCell ref="AV2:AX2"/>
    <mergeCell ref="AV3:AX3"/>
    <mergeCell ref="AV4:AX4"/>
    <mergeCell ref="AV5:AX5"/>
    <mergeCell ref="BM4:BO4"/>
    <mergeCell ref="BM5:BO5"/>
    <mergeCell ref="BJ1:BL1"/>
    <mergeCell ref="BJ2:BL2"/>
    <mergeCell ref="BJ3:BL3"/>
    <mergeCell ref="BJ4:BL4"/>
    <mergeCell ref="BJ5:BL5"/>
    <mergeCell ref="BB6:BC6"/>
    <mergeCell ref="BG1:BI1"/>
    <mergeCell ref="BG2:BI2"/>
    <mergeCell ref="BG3:BI3"/>
    <mergeCell ref="BG4:BI4"/>
    <mergeCell ref="BG5:BI5"/>
    <mergeCell ref="A18:C18"/>
    <mergeCell ref="BV6:BW6"/>
    <mergeCell ref="B14:C14"/>
    <mergeCell ref="A15:C15"/>
    <mergeCell ref="B16:C16"/>
    <mergeCell ref="B17:C17"/>
    <mergeCell ref="BV1:BZ1"/>
    <mergeCell ref="BV2:BZ2"/>
    <mergeCell ref="BV3:BZ3"/>
    <mergeCell ref="BV4:BZ4"/>
    <mergeCell ref="BV5:BZ5"/>
    <mergeCell ref="BS1:BU1"/>
    <mergeCell ref="BS2:BU2"/>
    <mergeCell ref="BS3:BU3"/>
    <mergeCell ref="BS4:BU4"/>
    <mergeCell ref="BS5:BU5"/>
    <mergeCell ref="BP1:BR1"/>
    <mergeCell ref="BP2:BR2"/>
    <mergeCell ref="BP3:BR3"/>
    <mergeCell ref="BP4:BR4"/>
    <mergeCell ref="BP5:BR5"/>
    <mergeCell ref="BM1:BO1"/>
    <mergeCell ref="BM2:BO2"/>
    <mergeCell ref="BM3:BO3"/>
  </mergeCells>
  <conditionalFormatting sqref="B1:D1">
    <cfRule type="expression" dxfId="266" priority="1010" stopIfTrue="1">
      <formula>ISODD(B$1)</formula>
    </cfRule>
    <cfRule type="expression" dxfId="265" priority="1014">
      <formula>"TRUE"</formula>
    </cfRule>
  </conditionalFormatting>
  <conditionalFormatting sqref="B3:D3">
    <cfRule type="expression" dxfId="264" priority="1013">
      <formula>ISODD(B$1)</formula>
    </cfRule>
  </conditionalFormatting>
  <conditionalFormatting sqref="B4:D4">
    <cfRule type="expression" dxfId="263" priority="1012">
      <formula>ISODD(B$1)</formula>
    </cfRule>
  </conditionalFormatting>
  <conditionalFormatting sqref="B5:D5">
    <cfRule type="expression" dxfId="262" priority="1011">
      <formula>ISODD(B$1)</formula>
    </cfRule>
  </conditionalFormatting>
  <conditionalFormatting sqref="D6:D13">
    <cfRule type="expression" dxfId="261" priority="1009">
      <formula>ISODD(B$1)</formula>
    </cfRule>
  </conditionalFormatting>
  <conditionalFormatting sqref="B11:B13">
    <cfRule type="expression" dxfId="260" priority="1008">
      <formula>ISODD(B$1)</formula>
    </cfRule>
  </conditionalFormatting>
  <conditionalFormatting sqref="B6">
    <cfRule type="expression" dxfId="259" priority="1007">
      <formula>ISODD(B$1)</formula>
    </cfRule>
  </conditionalFormatting>
  <conditionalFormatting sqref="J2:N2">
    <cfRule type="expression" dxfId="258" priority="973">
      <formula>ISODD(J$1)</formula>
    </cfRule>
  </conditionalFormatting>
  <conditionalFormatting sqref="B2:D2">
    <cfRule type="expression" dxfId="257" priority="996">
      <formula>ISODD(B$1)</formula>
    </cfRule>
  </conditionalFormatting>
  <conditionalFormatting sqref="J5:N5">
    <cfRule type="expression" dxfId="256" priority="979">
      <formula>ISODD(J$1)</formula>
    </cfRule>
  </conditionalFormatting>
  <conditionalFormatting sqref="C11:C13">
    <cfRule type="expression" dxfId="255" priority="992">
      <formula>ISODD(B$1)</formula>
    </cfRule>
  </conditionalFormatting>
  <conditionalFormatting sqref="C6">
    <cfRule type="expression" dxfId="254" priority="991">
      <formula>ISODD(B$1)</formula>
    </cfRule>
  </conditionalFormatting>
  <conditionalFormatting sqref="J1:N1">
    <cfRule type="expression" dxfId="253" priority="977" stopIfTrue="1">
      <formula>ISODD(J$1)</formula>
    </cfRule>
    <cfRule type="expression" dxfId="252" priority="982">
      <formula>"TRUE"</formula>
    </cfRule>
  </conditionalFormatting>
  <conditionalFormatting sqref="J4:N4">
    <cfRule type="expression" dxfId="251" priority="980">
      <formula>ISODD(J$1)</formula>
    </cfRule>
  </conditionalFormatting>
  <conditionalFormatting sqref="J11:J13">
    <cfRule type="expression" dxfId="250" priority="978">
      <formula>ISODD(J$1)</formula>
    </cfRule>
  </conditionalFormatting>
  <conditionalFormatting sqref="J6">
    <cfRule type="expression" dxfId="249" priority="976">
      <formula>ISODD(J$1)</formula>
    </cfRule>
  </conditionalFormatting>
  <conditionalFormatting sqref="N6:N12">
    <cfRule type="expression" dxfId="248" priority="975">
      <formula>ISODD(J$1)</formula>
    </cfRule>
  </conditionalFormatting>
  <conditionalFormatting sqref="K11:K13">
    <cfRule type="expression" dxfId="247" priority="974">
      <formula>ISODD(J$1)</formula>
    </cfRule>
  </conditionalFormatting>
  <conditionalFormatting sqref="L6">
    <cfRule type="expression" dxfId="246" priority="972">
      <formula>ISODD(J$1)</formula>
    </cfRule>
  </conditionalFormatting>
  <conditionalFormatting sqref="M11">
    <cfRule type="expression" dxfId="245" priority="971">
      <formula>ISODD(J$1)</formula>
    </cfRule>
  </conditionalFormatting>
  <conditionalFormatting sqref="L11:L13">
    <cfRule type="expression" dxfId="244" priority="970">
      <formula>ISODD(J$1)</formula>
    </cfRule>
  </conditionalFormatting>
  <conditionalFormatting sqref="M6">
    <cfRule type="expression" dxfId="243" priority="969">
      <formula>ISODD(J$1)</formula>
    </cfRule>
  </conditionalFormatting>
  <conditionalFormatting sqref="M12:M13">
    <cfRule type="expression" dxfId="242" priority="968">
      <formula>ISODD(J$1)</formula>
    </cfRule>
  </conditionalFormatting>
  <conditionalFormatting sqref="J3:N3">
    <cfRule type="expression" dxfId="241" priority="474">
      <formula>ISODD(J$1)</formula>
    </cfRule>
  </conditionalFormatting>
  <conditionalFormatting sqref="G6">
    <cfRule type="expression" dxfId="240" priority="317">
      <formula>ISODD(E$1)</formula>
    </cfRule>
  </conditionalFormatting>
  <conditionalFormatting sqref="E3:I3">
    <cfRule type="expression" dxfId="239" priority="312">
      <formula>ISODD(E$1)</formula>
    </cfRule>
  </conditionalFormatting>
  <conditionalFormatting sqref="E11:E13">
    <cfRule type="expression" dxfId="238" priority="323">
      <formula>ISODD(E$1)</formula>
    </cfRule>
  </conditionalFormatting>
  <conditionalFormatting sqref="E4:I4">
    <cfRule type="expression" dxfId="237" priority="325">
      <formula>ISODD(E$1)</formula>
    </cfRule>
  </conditionalFormatting>
  <conditionalFormatting sqref="E5:I5">
    <cfRule type="expression" dxfId="236" priority="324">
      <formula>ISODD(E$1)</formula>
    </cfRule>
  </conditionalFormatting>
  <conditionalFormatting sqref="E6">
    <cfRule type="expression" dxfId="235" priority="321">
      <formula>ISODD(E$1)</formula>
    </cfRule>
  </conditionalFormatting>
  <conditionalFormatting sqref="N13">
    <cfRule type="expression" dxfId="234" priority="344">
      <formula>ISODD(J$1)</formula>
    </cfRule>
  </conditionalFormatting>
  <conditionalFormatting sqref="I13">
    <cfRule type="expression" dxfId="233" priority="311">
      <formula>ISODD(E$1)</formula>
    </cfRule>
  </conditionalFormatting>
  <conditionalFormatting sqref="I6:I12">
    <cfRule type="expression" dxfId="232" priority="320">
      <formula>ISODD(E$1)</formula>
    </cfRule>
  </conditionalFormatting>
  <conditionalFormatting sqref="E1:I1">
    <cfRule type="expression" dxfId="231" priority="322" stopIfTrue="1">
      <formula>ISODD(E$1)</formula>
    </cfRule>
    <cfRule type="expression" dxfId="230" priority="326">
      <formula>"TRUE"</formula>
    </cfRule>
  </conditionalFormatting>
  <conditionalFormatting sqref="F11:F13">
    <cfRule type="expression" dxfId="229" priority="319">
      <formula>ISODD(E$1)</formula>
    </cfRule>
  </conditionalFormatting>
  <conditionalFormatting sqref="E2:I2">
    <cfRule type="expression" dxfId="228" priority="318">
      <formula>ISODD(E$1)</formula>
    </cfRule>
  </conditionalFormatting>
  <conditionalFormatting sqref="H11">
    <cfRule type="expression" dxfId="227" priority="316">
      <formula>ISODD(E$1)</formula>
    </cfRule>
  </conditionalFormatting>
  <conditionalFormatting sqref="G11:G13">
    <cfRule type="expression" dxfId="226" priority="315">
      <formula>ISODD(E$1)</formula>
    </cfRule>
  </conditionalFormatting>
  <conditionalFormatting sqref="H6">
    <cfRule type="expression" dxfId="225" priority="314">
      <formula>ISODD(E$1)</formula>
    </cfRule>
  </conditionalFormatting>
  <conditionalFormatting sqref="H12:H13">
    <cfRule type="expression" dxfId="224" priority="313">
      <formula>ISODD(E$1)</formula>
    </cfRule>
  </conditionalFormatting>
  <conditionalFormatting sqref="U1:W1">
    <cfRule type="expression" dxfId="223" priority="276" stopIfTrue="1">
      <formula>ISODD(U$1)</formula>
    </cfRule>
    <cfRule type="expression" dxfId="222" priority="280">
      <formula>"TRUE"</formula>
    </cfRule>
  </conditionalFormatting>
  <conditionalFormatting sqref="U3:W3">
    <cfRule type="expression" dxfId="221" priority="279">
      <formula>ISODD(U$1)</formula>
    </cfRule>
  </conditionalFormatting>
  <conditionalFormatting sqref="U4:W4">
    <cfRule type="expression" dxfId="220" priority="278">
      <formula>ISODD(U$1)</formula>
    </cfRule>
  </conditionalFormatting>
  <conditionalFormatting sqref="U5:W5">
    <cfRule type="expression" dxfId="219" priority="277">
      <formula>ISODD(U$1)</formula>
    </cfRule>
  </conditionalFormatting>
  <conditionalFormatting sqref="W6:W13">
    <cfRule type="expression" dxfId="218" priority="275">
      <formula>ISODD(U$1)</formula>
    </cfRule>
  </conditionalFormatting>
  <conditionalFormatting sqref="U11:U13">
    <cfRule type="expression" dxfId="217" priority="274">
      <formula>ISODD(U$1)</formula>
    </cfRule>
  </conditionalFormatting>
  <conditionalFormatting sqref="U6">
    <cfRule type="expression" dxfId="216" priority="273">
      <formula>ISODD(U$1)</formula>
    </cfRule>
  </conditionalFormatting>
  <conditionalFormatting sqref="U2:W2">
    <cfRule type="expression" dxfId="215" priority="272">
      <formula>ISODD(U$1)</formula>
    </cfRule>
  </conditionalFormatting>
  <conditionalFormatting sqref="V11:V13">
    <cfRule type="expression" dxfId="214" priority="271">
      <formula>ISODD(U$1)</formula>
    </cfRule>
  </conditionalFormatting>
  <conditionalFormatting sqref="V6">
    <cfRule type="expression" dxfId="213" priority="270">
      <formula>ISODD(U$1)</formula>
    </cfRule>
  </conditionalFormatting>
  <conditionalFormatting sqref="AB6:AB12">
    <cfRule type="expression" dxfId="212" priority="263">
      <formula>ISODD(X$1)</formula>
    </cfRule>
  </conditionalFormatting>
  <conditionalFormatting sqref="X1:AB1">
    <cfRule type="expression" dxfId="211" priority="265" stopIfTrue="1">
      <formula>ISODD(X$1)</formula>
    </cfRule>
    <cfRule type="expression" dxfId="210" priority="269">
      <formula>"TRUE"</formula>
    </cfRule>
  </conditionalFormatting>
  <conditionalFormatting sqref="X4:AB4">
    <cfRule type="expression" dxfId="209" priority="268">
      <formula>ISODD(X$1)</formula>
    </cfRule>
  </conditionalFormatting>
  <conditionalFormatting sqref="X5:AB5">
    <cfRule type="expression" dxfId="208" priority="267">
      <formula>ISODD(X$1)</formula>
    </cfRule>
  </conditionalFormatting>
  <conditionalFormatting sqref="X11:X13">
    <cfRule type="expression" dxfId="207" priority="266">
      <formula>ISODD(X$1)</formula>
    </cfRule>
  </conditionalFormatting>
  <conditionalFormatting sqref="X6">
    <cfRule type="expression" dxfId="206" priority="264">
      <formula>ISODD(X$1)</formula>
    </cfRule>
  </conditionalFormatting>
  <conditionalFormatting sqref="Y11:Y13">
    <cfRule type="expression" dxfId="205" priority="262">
      <formula>ISODD(X$1)</formula>
    </cfRule>
  </conditionalFormatting>
  <conditionalFormatting sqref="X2:AB2">
    <cfRule type="expression" dxfId="204" priority="261">
      <formula>ISODD(X$1)</formula>
    </cfRule>
  </conditionalFormatting>
  <conditionalFormatting sqref="Z6">
    <cfRule type="expression" dxfId="203" priority="260">
      <formula>ISODD(X$1)</formula>
    </cfRule>
  </conditionalFormatting>
  <conditionalFormatting sqref="AA11">
    <cfRule type="expression" dxfId="202" priority="259">
      <formula>ISODD(X$1)</formula>
    </cfRule>
  </conditionalFormatting>
  <conditionalFormatting sqref="Z11:Z13">
    <cfRule type="expression" dxfId="201" priority="258">
      <formula>ISODD(X$1)</formula>
    </cfRule>
  </conditionalFormatting>
  <conditionalFormatting sqref="AA6">
    <cfRule type="expression" dxfId="200" priority="257">
      <formula>ISODD(X$1)</formula>
    </cfRule>
  </conditionalFormatting>
  <conditionalFormatting sqref="AA12:AA13">
    <cfRule type="expression" dxfId="199" priority="256">
      <formula>ISODD(X$1)</formula>
    </cfRule>
  </conditionalFormatting>
  <conditionalFormatting sqref="X3:AB3">
    <cfRule type="expression" dxfId="198" priority="255">
      <formula>ISODD(X$1)</formula>
    </cfRule>
  </conditionalFormatting>
  <conditionalFormatting sqref="AB13">
    <cfRule type="expression" dxfId="197" priority="254">
      <formula>ISODD(X$1)</formula>
    </cfRule>
  </conditionalFormatting>
  <conditionalFormatting sqref="AJ6:AJ12">
    <cfRule type="expression" dxfId="196" priority="233">
      <formula>ISODD(AF$1)</formula>
    </cfRule>
  </conditionalFormatting>
  <conditionalFormatting sqref="AF1:AJ1">
    <cfRule type="expression" dxfId="195" priority="235" stopIfTrue="1">
      <formula>ISODD(AF$1)</formula>
    </cfRule>
    <cfRule type="expression" dxfId="194" priority="239">
      <formula>"TRUE"</formula>
    </cfRule>
  </conditionalFormatting>
  <conditionalFormatting sqref="AF4:AJ4">
    <cfRule type="expression" dxfId="193" priority="238">
      <formula>ISODD(AF$1)</formula>
    </cfRule>
  </conditionalFormatting>
  <conditionalFormatting sqref="AF5:AJ5">
    <cfRule type="expression" dxfId="192" priority="237">
      <formula>ISODD(AF$1)</formula>
    </cfRule>
  </conditionalFormatting>
  <conditionalFormatting sqref="AF11:AF13">
    <cfRule type="expression" dxfId="191" priority="236">
      <formula>ISODD(AF$1)</formula>
    </cfRule>
  </conditionalFormatting>
  <conditionalFormatting sqref="AF6">
    <cfRule type="expression" dxfId="190" priority="234">
      <formula>ISODD(AF$1)</formula>
    </cfRule>
  </conditionalFormatting>
  <conditionalFormatting sqref="AG11:AG13">
    <cfRule type="expression" dxfId="189" priority="232">
      <formula>ISODD(AF$1)</formula>
    </cfRule>
  </conditionalFormatting>
  <conditionalFormatting sqref="AF2:AJ2">
    <cfRule type="expression" dxfId="188" priority="231">
      <formula>ISODD(AF$1)</formula>
    </cfRule>
  </conditionalFormatting>
  <conditionalFormatting sqref="AH6">
    <cfRule type="expression" dxfId="187" priority="230">
      <formula>ISODD(AF$1)</formula>
    </cfRule>
  </conditionalFormatting>
  <conditionalFormatting sqref="AI11">
    <cfRule type="expression" dxfId="186" priority="229">
      <formula>ISODD(AF$1)</formula>
    </cfRule>
  </conditionalFormatting>
  <conditionalFormatting sqref="AH11:AH13">
    <cfRule type="expression" dxfId="185" priority="228">
      <formula>ISODD(AF$1)</formula>
    </cfRule>
  </conditionalFormatting>
  <conditionalFormatting sqref="AI6">
    <cfRule type="expression" dxfId="184" priority="227">
      <formula>ISODD(AF$1)</formula>
    </cfRule>
  </conditionalFormatting>
  <conditionalFormatting sqref="AI12:AI13">
    <cfRule type="expression" dxfId="183" priority="226">
      <formula>ISODD(AF$1)</formula>
    </cfRule>
  </conditionalFormatting>
  <conditionalFormatting sqref="AF3:AJ3">
    <cfRule type="expression" dxfId="182" priority="225">
      <formula>ISODD(AF$1)</formula>
    </cfRule>
  </conditionalFormatting>
  <conditionalFormatting sqref="AJ13">
    <cfRule type="expression" dxfId="181" priority="224">
      <formula>ISODD(AF$1)</formula>
    </cfRule>
  </conditionalFormatting>
  <conditionalFormatting sqref="AK1:AM1">
    <cfRule type="expression" dxfId="180" priority="219" stopIfTrue="1">
      <formula>ISODD(AK$1)</formula>
    </cfRule>
    <cfRule type="expression" dxfId="179" priority="223">
      <formula>"TRUE"</formula>
    </cfRule>
  </conditionalFormatting>
  <conditionalFormatting sqref="AK3:AM3">
    <cfRule type="expression" dxfId="178" priority="222">
      <formula>ISODD(AK$1)</formula>
    </cfRule>
  </conditionalFormatting>
  <conditionalFormatting sqref="AK4:AM4">
    <cfRule type="expression" dxfId="177" priority="221">
      <formula>ISODD(AK$1)</formula>
    </cfRule>
  </conditionalFormatting>
  <conditionalFormatting sqref="AK5:AM5">
    <cfRule type="expression" dxfId="176" priority="220">
      <formula>ISODD(AK$1)</formula>
    </cfRule>
  </conditionalFormatting>
  <conditionalFormatting sqref="AM6:AM13">
    <cfRule type="expression" dxfId="175" priority="218">
      <formula>ISODD(AK$1)</formula>
    </cfRule>
  </conditionalFormatting>
  <conditionalFormatting sqref="AK11:AK13">
    <cfRule type="expression" dxfId="174" priority="217">
      <formula>ISODD(AK$1)</formula>
    </cfRule>
  </conditionalFormatting>
  <conditionalFormatting sqref="AK6">
    <cfRule type="expression" dxfId="173" priority="216">
      <formula>ISODD(AK$1)</formula>
    </cfRule>
  </conditionalFormatting>
  <conditionalFormatting sqref="AK2:AM2">
    <cfRule type="expression" dxfId="172" priority="215">
      <formula>ISODD(AK$1)</formula>
    </cfRule>
  </conditionalFormatting>
  <conditionalFormatting sqref="AL11:AL13">
    <cfRule type="expression" dxfId="171" priority="214">
      <formula>ISODD(AK$1)</formula>
    </cfRule>
  </conditionalFormatting>
  <conditionalFormatting sqref="AL6">
    <cfRule type="expression" dxfId="170" priority="213">
      <formula>ISODD(AK$1)</formula>
    </cfRule>
  </conditionalFormatting>
  <conditionalFormatting sqref="AR6">
    <cfRule type="expression" dxfId="169" priority="206">
      <formula>ISODD(AN$1)</formula>
    </cfRule>
  </conditionalFormatting>
  <conditionalFormatting sqref="AN1:AR1">
    <cfRule type="expression" dxfId="168" priority="208" stopIfTrue="1">
      <formula>ISODD(AN$1)</formula>
    </cfRule>
    <cfRule type="expression" dxfId="167" priority="212">
      <formula>"TRUE"</formula>
    </cfRule>
  </conditionalFormatting>
  <conditionalFormatting sqref="AN4:AR4">
    <cfRule type="expression" dxfId="166" priority="211">
      <formula>ISODD(AN$1)</formula>
    </cfRule>
  </conditionalFormatting>
  <conditionalFormatting sqref="AN5:AR5">
    <cfRule type="expression" dxfId="165" priority="210">
      <formula>ISODD(AN$1)</formula>
    </cfRule>
  </conditionalFormatting>
  <conditionalFormatting sqref="AN6">
    <cfRule type="expression" dxfId="164" priority="207">
      <formula>ISODD(AN$1)</formula>
    </cfRule>
  </conditionalFormatting>
  <conditionalFormatting sqref="AN2:AR2">
    <cfRule type="expression" dxfId="163" priority="204">
      <formula>ISODD(AN$1)</formula>
    </cfRule>
  </conditionalFormatting>
  <conditionalFormatting sqref="AP6">
    <cfRule type="expression" dxfId="162" priority="203">
      <formula>ISODD(AN$1)</formula>
    </cfRule>
  </conditionalFormatting>
  <conditionalFormatting sqref="AQ6">
    <cfRule type="expression" dxfId="161" priority="200">
      <formula>ISODD(AN$1)</formula>
    </cfRule>
  </conditionalFormatting>
  <conditionalFormatting sqref="AN3:AR3">
    <cfRule type="expression" dxfId="160" priority="198">
      <formula>ISODD(AN$1)</formula>
    </cfRule>
  </conditionalFormatting>
  <conditionalFormatting sqref="AS1:AU1">
    <cfRule type="expression" dxfId="159" priority="192" stopIfTrue="1">
      <formula>ISODD(AS$1)</formula>
    </cfRule>
    <cfRule type="expression" dxfId="158" priority="196">
      <formula>"TRUE"</formula>
    </cfRule>
  </conditionalFormatting>
  <conditionalFormatting sqref="AS3:AU3">
    <cfRule type="expression" dxfId="157" priority="195">
      <formula>ISODD(AS$1)</formula>
    </cfRule>
  </conditionalFormatting>
  <conditionalFormatting sqref="AS4:AU4">
    <cfRule type="expression" dxfId="156" priority="194">
      <formula>ISODD(AS$1)</formula>
    </cfRule>
  </conditionalFormatting>
  <conditionalFormatting sqref="AS5:AU5">
    <cfRule type="expression" dxfId="155" priority="193">
      <formula>ISODD(AS$1)</formula>
    </cfRule>
  </conditionalFormatting>
  <conditionalFormatting sqref="AU6:AU13">
    <cfRule type="expression" dxfId="154" priority="191">
      <formula>ISODD(AS$1)</formula>
    </cfRule>
  </conditionalFormatting>
  <conditionalFormatting sqref="AS11:AS13">
    <cfRule type="expression" dxfId="153" priority="190">
      <formula>ISODD(AS$1)</formula>
    </cfRule>
  </conditionalFormatting>
  <conditionalFormatting sqref="AS6">
    <cfRule type="expression" dxfId="152" priority="189">
      <formula>ISODD(AS$1)</formula>
    </cfRule>
  </conditionalFormatting>
  <conditionalFormatting sqref="AS2:AU2">
    <cfRule type="expression" dxfId="151" priority="188">
      <formula>ISODD(AS$1)</formula>
    </cfRule>
  </conditionalFormatting>
  <conditionalFormatting sqref="AT11:AT13">
    <cfRule type="expression" dxfId="150" priority="187">
      <formula>ISODD(AS$1)</formula>
    </cfRule>
  </conditionalFormatting>
  <conditionalFormatting sqref="AT6">
    <cfRule type="expression" dxfId="149" priority="186">
      <formula>ISODD(AS$1)</formula>
    </cfRule>
  </conditionalFormatting>
  <conditionalFormatting sqref="O12:O13">
    <cfRule type="expression" dxfId="148" priority="165">
      <formula>ISODD(O$1)</formula>
    </cfRule>
  </conditionalFormatting>
  <conditionalFormatting sqref="O6">
    <cfRule type="expression" dxfId="147" priority="167">
      <formula>ISODD(O$1)</formula>
    </cfRule>
  </conditionalFormatting>
  <conditionalFormatting sqref="O4:Q4">
    <cfRule type="expression" dxfId="146" priority="170">
      <formula>ISODD(O$1)</formula>
    </cfRule>
  </conditionalFormatting>
  <conditionalFormatting sqref="O2:Q2">
    <cfRule type="expression" dxfId="145" priority="164">
      <formula>ISODD(O$1)</formula>
    </cfRule>
  </conditionalFormatting>
  <conditionalFormatting sqref="O1:Q1">
    <cfRule type="expression" dxfId="144" priority="168" stopIfTrue="1">
      <formula>ISODD(O$1)</formula>
    </cfRule>
    <cfRule type="expression" dxfId="143" priority="171">
      <formula>"TRUE"</formula>
    </cfRule>
  </conditionalFormatting>
  <conditionalFormatting sqref="O5:Q5">
    <cfRule type="expression" dxfId="142" priority="169">
      <formula>ISODD(O$1)</formula>
    </cfRule>
  </conditionalFormatting>
  <conditionalFormatting sqref="Q6:Q13">
    <cfRule type="expression" dxfId="141" priority="166">
      <formula>ISODD(O$1)</formula>
    </cfRule>
  </conditionalFormatting>
  <conditionalFormatting sqref="P6">
    <cfRule type="expression" dxfId="140" priority="163">
      <formula>ISODD(O$1)</formula>
    </cfRule>
  </conditionalFormatting>
  <conditionalFormatting sqref="P12:P13">
    <cfRule type="expression" dxfId="139" priority="162">
      <formula>ISODD(O$1)</formula>
    </cfRule>
  </conditionalFormatting>
  <conditionalFormatting sqref="O3:Q3">
    <cfRule type="expression" dxfId="138" priority="161">
      <formula>ISODD(O$1)</formula>
    </cfRule>
  </conditionalFormatting>
  <conditionalFormatting sqref="R12:R13">
    <cfRule type="expression" dxfId="137" priority="132">
      <formula>ISODD(R$1)</formula>
    </cfRule>
  </conditionalFormatting>
  <conditionalFormatting sqref="R6">
    <cfRule type="expression" dxfId="136" priority="134">
      <formula>ISODD(R$1)</formula>
    </cfRule>
  </conditionalFormatting>
  <conditionalFormatting sqref="R4:T4">
    <cfRule type="expression" dxfId="135" priority="137">
      <formula>ISODD(R$1)</formula>
    </cfRule>
  </conditionalFormatting>
  <conditionalFormatting sqref="R2:T2">
    <cfRule type="expression" dxfId="134" priority="131">
      <formula>ISODD(R$1)</formula>
    </cfRule>
  </conditionalFormatting>
  <conditionalFormatting sqref="R1:T1">
    <cfRule type="expression" dxfId="133" priority="135" stopIfTrue="1">
      <formula>ISODD(R$1)</formula>
    </cfRule>
    <cfRule type="expression" dxfId="132" priority="138">
      <formula>"TRUE"</formula>
    </cfRule>
  </conditionalFormatting>
  <conditionalFormatting sqref="R5:T5">
    <cfRule type="expression" dxfId="131" priority="136">
      <formula>ISODD(R$1)</formula>
    </cfRule>
  </conditionalFormatting>
  <conditionalFormatting sqref="T6:T13">
    <cfRule type="expression" dxfId="130" priority="133">
      <formula>ISODD(R$1)</formula>
    </cfRule>
  </conditionalFormatting>
  <conditionalFormatting sqref="S6">
    <cfRule type="expression" dxfId="129" priority="130">
      <formula>ISODD(R$1)</formula>
    </cfRule>
  </conditionalFormatting>
  <conditionalFormatting sqref="S12:S13">
    <cfRule type="expression" dxfId="128" priority="129">
      <formula>ISODD(R$1)</formula>
    </cfRule>
  </conditionalFormatting>
  <conditionalFormatting sqref="R3:T3">
    <cfRule type="expression" dxfId="127" priority="128">
      <formula>ISODD(R$1)</formula>
    </cfRule>
  </conditionalFormatting>
  <conditionalFormatting sqref="AC12:AC13">
    <cfRule type="expression" dxfId="126" priority="121">
      <formula>ISODD(AC$1)</formula>
    </cfRule>
  </conditionalFormatting>
  <conditionalFormatting sqref="AC6">
    <cfRule type="expression" dxfId="125" priority="123">
      <formula>ISODD(AC$1)</formula>
    </cfRule>
  </conditionalFormatting>
  <conditionalFormatting sqref="AC4:AE4">
    <cfRule type="expression" dxfId="124" priority="126">
      <formula>ISODD(AC$1)</formula>
    </cfRule>
  </conditionalFormatting>
  <conditionalFormatting sqref="AC2:AE2">
    <cfRule type="expression" dxfId="123" priority="120">
      <formula>ISODD(AC$1)</formula>
    </cfRule>
  </conditionalFormatting>
  <conditionalFormatting sqref="AC1:AE1">
    <cfRule type="expression" dxfId="122" priority="124" stopIfTrue="1">
      <formula>ISODD(AC$1)</formula>
    </cfRule>
    <cfRule type="expression" dxfId="121" priority="127">
      <formula>"TRUE"</formula>
    </cfRule>
  </conditionalFormatting>
  <conditionalFormatting sqref="AC5:AE5">
    <cfRule type="expression" dxfId="120" priority="125">
      <formula>ISODD(AC$1)</formula>
    </cfRule>
  </conditionalFormatting>
  <conditionalFormatting sqref="AE6:AE13">
    <cfRule type="expression" dxfId="119" priority="122">
      <formula>ISODD(AC$1)</formula>
    </cfRule>
  </conditionalFormatting>
  <conditionalFormatting sqref="AD6">
    <cfRule type="expression" dxfId="118" priority="119">
      <formula>ISODD(AC$1)</formula>
    </cfRule>
  </conditionalFormatting>
  <conditionalFormatting sqref="AD12:AD13">
    <cfRule type="expression" dxfId="117" priority="118">
      <formula>ISODD(AC$1)</formula>
    </cfRule>
  </conditionalFormatting>
  <conditionalFormatting sqref="AC3:AE3">
    <cfRule type="expression" dxfId="116" priority="117">
      <formula>ISODD(AC$1)</formula>
    </cfRule>
  </conditionalFormatting>
  <conditionalFormatting sqref="AV12:AV13">
    <cfRule type="expression" dxfId="115" priority="110">
      <formula>ISODD(AV$1)</formula>
    </cfRule>
  </conditionalFormatting>
  <conditionalFormatting sqref="AV6">
    <cfRule type="expression" dxfId="114" priority="112">
      <formula>ISODD(AV$1)</formula>
    </cfRule>
  </conditionalFormatting>
  <conditionalFormatting sqref="AV4:AX4">
    <cfRule type="expression" dxfId="113" priority="115">
      <formula>ISODD(AV$1)</formula>
    </cfRule>
  </conditionalFormatting>
  <conditionalFormatting sqref="AV2:AX2">
    <cfRule type="expression" dxfId="112" priority="109">
      <formula>ISODD(AV$1)</formula>
    </cfRule>
  </conditionalFormatting>
  <conditionalFormatting sqref="AV1:AX1">
    <cfRule type="expression" dxfId="111" priority="113" stopIfTrue="1">
      <formula>ISODD(AV$1)</formula>
    </cfRule>
    <cfRule type="expression" dxfId="110" priority="116">
      <formula>"TRUE"</formula>
    </cfRule>
  </conditionalFormatting>
  <conditionalFormatting sqref="AV5:AX5">
    <cfRule type="expression" dxfId="109" priority="114">
      <formula>ISODD(AV$1)</formula>
    </cfRule>
  </conditionalFormatting>
  <conditionalFormatting sqref="AX6:AX13">
    <cfRule type="expression" dxfId="108" priority="111">
      <formula>ISODD(AV$1)</formula>
    </cfRule>
  </conditionalFormatting>
  <conditionalFormatting sqref="AW6">
    <cfRule type="expression" dxfId="107" priority="108">
      <formula>ISODD(AV$1)</formula>
    </cfRule>
  </conditionalFormatting>
  <conditionalFormatting sqref="AW12:AW13">
    <cfRule type="expression" dxfId="106" priority="107">
      <formula>ISODD(AV$1)</formula>
    </cfRule>
  </conditionalFormatting>
  <conditionalFormatting sqref="AV3:AX3">
    <cfRule type="expression" dxfId="105" priority="106">
      <formula>ISODD(AV$1)</formula>
    </cfRule>
  </conditionalFormatting>
  <conditionalFormatting sqref="AY12:AY13">
    <cfRule type="expression" dxfId="104" priority="99">
      <formula>ISODD(AY$1)</formula>
    </cfRule>
  </conditionalFormatting>
  <conditionalFormatting sqref="AY6">
    <cfRule type="expression" dxfId="103" priority="101">
      <formula>ISODD(AY$1)</formula>
    </cfRule>
  </conditionalFormatting>
  <conditionalFormatting sqref="AY4:BA4">
    <cfRule type="expression" dxfId="102" priority="104">
      <formula>ISODD(AY$1)</formula>
    </cfRule>
  </conditionalFormatting>
  <conditionalFormatting sqref="AY2:BA2">
    <cfRule type="expression" dxfId="101" priority="98">
      <formula>ISODD(AY$1)</formula>
    </cfRule>
  </conditionalFormatting>
  <conditionalFormatting sqref="AY1:BA1">
    <cfRule type="expression" dxfId="100" priority="102" stopIfTrue="1">
      <formula>ISODD(AY$1)</formula>
    </cfRule>
    <cfRule type="expression" dxfId="99" priority="105">
      <formula>"TRUE"</formula>
    </cfRule>
  </conditionalFormatting>
  <conditionalFormatting sqref="AY5:BA5">
    <cfRule type="expression" dxfId="98" priority="103">
      <formula>ISODD(AY$1)</formula>
    </cfRule>
  </conditionalFormatting>
  <conditionalFormatting sqref="BA6:BA13">
    <cfRule type="expression" dxfId="97" priority="100">
      <formula>ISODD(AY$1)</formula>
    </cfRule>
  </conditionalFormatting>
  <conditionalFormatting sqref="AZ6">
    <cfRule type="expression" dxfId="96" priority="97">
      <formula>ISODD(AY$1)</formula>
    </cfRule>
  </conditionalFormatting>
  <conditionalFormatting sqref="AZ12:AZ13">
    <cfRule type="expression" dxfId="95" priority="96">
      <formula>ISODD(AY$1)</formula>
    </cfRule>
  </conditionalFormatting>
  <conditionalFormatting sqref="AY3:BA3">
    <cfRule type="expression" dxfId="94" priority="95">
      <formula>ISODD(AY$1)</formula>
    </cfRule>
  </conditionalFormatting>
  <conditionalFormatting sqref="BF6:BF12">
    <cfRule type="expression" dxfId="93" priority="88">
      <formula>ISODD(BB$1)</formula>
    </cfRule>
  </conditionalFormatting>
  <conditionalFormatting sqref="BB1:BF1">
    <cfRule type="expression" dxfId="92" priority="90" stopIfTrue="1">
      <formula>ISODD(BB$1)</formula>
    </cfRule>
    <cfRule type="expression" dxfId="91" priority="94">
      <formula>"TRUE"</formula>
    </cfRule>
  </conditionalFormatting>
  <conditionalFormatting sqref="BB4:BF4">
    <cfRule type="expression" dxfId="90" priority="93">
      <formula>ISODD(BB$1)</formula>
    </cfRule>
  </conditionalFormatting>
  <conditionalFormatting sqref="BB5:BF5">
    <cfRule type="expression" dxfId="89" priority="92">
      <formula>ISODD(BB$1)</formula>
    </cfRule>
  </conditionalFormatting>
  <conditionalFormatting sqref="BB11:BB13">
    <cfRule type="expression" dxfId="88" priority="91">
      <formula>ISODD(BB$1)</formula>
    </cfRule>
  </conditionalFormatting>
  <conditionalFormatting sqref="BB6">
    <cfRule type="expression" dxfId="87" priority="89">
      <formula>ISODD(BB$1)</formula>
    </cfRule>
  </conditionalFormatting>
  <conditionalFormatting sqref="BC11:BC13">
    <cfRule type="expression" dxfId="86" priority="87">
      <formula>ISODD(BB$1)</formula>
    </cfRule>
  </conditionalFormatting>
  <conditionalFormatting sqref="BB2:BF2">
    <cfRule type="expression" dxfId="85" priority="86">
      <formula>ISODD(BB$1)</formula>
    </cfRule>
  </conditionalFormatting>
  <conditionalFormatting sqref="BD6">
    <cfRule type="expression" dxfId="84" priority="85">
      <formula>ISODD(BB$1)</formula>
    </cfRule>
  </conditionalFormatting>
  <conditionalFormatting sqref="BE11">
    <cfRule type="expression" dxfId="83" priority="84">
      <formula>ISODD(BB$1)</formula>
    </cfRule>
  </conditionalFormatting>
  <conditionalFormatting sqref="BD11:BD13">
    <cfRule type="expression" dxfId="82" priority="83">
      <formula>ISODD(BB$1)</formula>
    </cfRule>
  </conditionalFormatting>
  <conditionalFormatting sqref="BE6">
    <cfRule type="expression" dxfId="81" priority="82">
      <formula>ISODD(BB$1)</formula>
    </cfRule>
  </conditionalFormatting>
  <conditionalFormatting sqref="BE12:BE13">
    <cfRule type="expression" dxfId="80" priority="81">
      <formula>ISODD(BB$1)</formula>
    </cfRule>
  </conditionalFormatting>
  <conditionalFormatting sqref="BB3:BF3">
    <cfRule type="expression" dxfId="79" priority="80">
      <formula>ISODD(BB$1)</formula>
    </cfRule>
  </conditionalFormatting>
  <conditionalFormatting sqref="BF13">
    <cfRule type="expression" dxfId="78" priority="79">
      <formula>ISODD(BB$1)</formula>
    </cfRule>
  </conditionalFormatting>
  <conditionalFormatting sqref="BG12:BG13">
    <cfRule type="expression" dxfId="77" priority="72">
      <formula>ISODD(BG$1)</formula>
    </cfRule>
  </conditionalFormatting>
  <conditionalFormatting sqref="BG6">
    <cfRule type="expression" dxfId="76" priority="74">
      <formula>ISODD(BG$1)</formula>
    </cfRule>
  </conditionalFormatting>
  <conditionalFormatting sqref="BG4:BI4">
    <cfRule type="expression" dxfId="75" priority="77">
      <formula>ISODD(BG$1)</formula>
    </cfRule>
  </conditionalFormatting>
  <conditionalFormatting sqref="BG2:BI2">
    <cfRule type="expression" dxfId="74" priority="71">
      <formula>ISODD(BG$1)</formula>
    </cfRule>
  </conditionalFormatting>
  <conditionalFormatting sqref="BG1:BI1">
    <cfRule type="expression" dxfId="73" priority="75" stopIfTrue="1">
      <formula>ISODD(BG$1)</formula>
    </cfRule>
    <cfRule type="expression" dxfId="72" priority="78">
      <formula>"TRUE"</formula>
    </cfRule>
  </conditionalFormatting>
  <conditionalFormatting sqref="BG5:BI5">
    <cfRule type="expression" dxfId="71" priority="76">
      <formula>ISODD(BG$1)</formula>
    </cfRule>
  </conditionalFormatting>
  <conditionalFormatting sqref="BI6:BI13">
    <cfRule type="expression" dxfId="70" priority="73">
      <formula>ISODD(BG$1)</formula>
    </cfRule>
  </conditionalFormatting>
  <conditionalFormatting sqref="BH6">
    <cfRule type="expression" dxfId="69" priority="70">
      <formula>ISODD(BG$1)</formula>
    </cfRule>
  </conditionalFormatting>
  <conditionalFormatting sqref="BH12:BH13">
    <cfRule type="expression" dxfId="68" priority="69">
      <formula>ISODD(BG$1)</formula>
    </cfRule>
  </conditionalFormatting>
  <conditionalFormatting sqref="BG3:BI3">
    <cfRule type="expression" dxfId="67" priority="68">
      <formula>ISODD(BG$1)</formula>
    </cfRule>
  </conditionalFormatting>
  <conditionalFormatting sqref="BJ12:BJ13">
    <cfRule type="expression" dxfId="66" priority="61">
      <formula>ISODD(BJ$1)</formula>
    </cfRule>
  </conditionalFormatting>
  <conditionalFormatting sqref="BJ6">
    <cfRule type="expression" dxfId="65" priority="63">
      <formula>ISODD(BJ$1)</formula>
    </cfRule>
  </conditionalFormatting>
  <conditionalFormatting sqref="BJ4:BL4">
    <cfRule type="expression" dxfId="64" priority="66">
      <formula>ISODD(BJ$1)</formula>
    </cfRule>
  </conditionalFormatting>
  <conditionalFormatting sqref="BJ2:BL2">
    <cfRule type="expression" dxfId="63" priority="60">
      <formula>ISODD(BJ$1)</formula>
    </cfRule>
  </conditionalFormatting>
  <conditionalFormatting sqref="BJ1:BL1">
    <cfRule type="expression" dxfId="62" priority="64" stopIfTrue="1">
      <formula>ISODD(BJ$1)</formula>
    </cfRule>
    <cfRule type="expression" dxfId="61" priority="67">
      <formula>"TRUE"</formula>
    </cfRule>
  </conditionalFormatting>
  <conditionalFormatting sqref="BJ5:BL5">
    <cfRule type="expression" dxfId="60" priority="65">
      <formula>ISODD(BJ$1)</formula>
    </cfRule>
  </conditionalFormatting>
  <conditionalFormatting sqref="BL6:BL13">
    <cfRule type="expression" dxfId="59" priority="62">
      <formula>ISODD(BJ$1)</formula>
    </cfRule>
  </conditionalFormatting>
  <conditionalFormatting sqref="BK6">
    <cfRule type="expression" dxfId="58" priority="59">
      <formula>ISODD(BJ$1)</formula>
    </cfRule>
  </conditionalFormatting>
  <conditionalFormatting sqref="BK12:BK13">
    <cfRule type="expression" dxfId="57" priority="58">
      <formula>ISODD(BJ$1)</formula>
    </cfRule>
  </conditionalFormatting>
  <conditionalFormatting sqref="BJ3:BL3">
    <cfRule type="expression" dxfId="56" priority="57">
      <formula>ISODD(BJ$1)</formula>
    </cfRule>
  </conditionalFormatting>
  <conditionalFormatting sqref="BM1:BO1">
    <cfRule type="expression" dxfId="55" priority="52" stopIfTrue="1">
      <formula>ISODD(BM$1)</formula>
    </cfRule>
    <cfRule type="expression" dxfId="54" priority="56">
      <formula>"TRUE"</formula>
    </cfRule>
  </conditionalFormatting>
  <conditionalFormatting sqref="BM3:BO3">
    <cfRule type="expression" dxfId="53" priority="55">
      <formula>ISODD(BM$1)</formula>
    </cfRule>
  </conditionalFormatting>
  <conditionalFormatting sqref="BM4:BO4">
    <cfRule type="expression" dxfId="52" priority="54">
      <formula>ISODD(BM$1)</formula>
    </cfRule>
  </conditionalFormatting>
  <conditionalFormatting sqref="BM5:BO5">
    <cfRule type="expression" dxfId="51" priority="53">
      <formula>ISODD(BM$1)</formula>
    </cfRule>
  </conditionalFormatting>
  <conditionalFormatting sqref="BO6:BO13">
    <cfRule type="expression" dxfId="50" priority="51">
      <formula>ISODD(BM$1)</formula>
    </cfRule>
  </conditionalFormatting>
  <conditionalFormatting sqref="BM11:BM13">
    <cfRule type="expression" dxfId="49" priority="50">
      <formula>ISODD(BM$1)</formula>
    </cfRule>
  </conditionalFormatting>
  <conditionalFormatting sqref="BM6">
    <cfRule type="expression" dxfId="48" priority="49">
      <formula>ISODD(BM$1)</formula>
    </cfRule>
  </conditionalFormatting>
  <conditionalFormatting sqref="BM2:BO2">
    <cfRule type="expression" dxfId="47" priority="48">
      <formula>ISODD(BM$1)</formula>
    </cfRule>
  </conditionalFormatting>
  <conditionalFormatting sqref="BN11:BN13">
    <cfRule type="expression" dxfId="46" priority="47">
      <formula>ISODD(BM$1)</formula>
    </cfRule>
  </conditionalFormatting>
  <conditionalFormatting sqref="BN6">
    <cfRule type="expression" dxfId="45" priority="46">
      <formula>ISODD(BM$1)</formula>
    </cfRule>
  </conditionalFormatting>
  <conditionalFormatting sqref="BP12:BP13">
    <cfRule type="expression" dxfId="44" priority="39">
      <formula>ISODD(BP$1)</formula>
    </cfRule>
  </conditionalFormatting>
  <conditionalFormatting sqref="BP6">
    <cfRule type="expression" dxfId="43" priority="41">
      <formula>ISODD(BP$1)</formula>
    </cfRule>
  </conditionalFormatting>
  <conditionalFormatting sqref="BP4:BR4">
    <cfRule type="expression" dxfId="42" priority="44">
      <formula>ISODD(BP$1)</formula>
    </cfRule>
  </conditionalFormatting>
  <conditionalFormatting sqref="BP2:BR2">
    <cfRule type="expression" dxfId="41" priority="38">
      <formula>ISODD(BP$1)</formula>
    </cfRule>
  </conditionalFormatting>
  <conditionalFormatting sqref="BP1:BR1">
    <cfRule type="expression" dxfId="40" priority="42" stopIfTrue="1">
      <formula>ISODD(BP$1)</formula>
    </cfRule>
    <cfRule type="expression" dxfId="39" priority="45">
      <formula>"TRUE"</formula>
    </cfRule>
  </conditionalFormatting>
  <conditionalFormatting sqref="BP5:BR5">
    <cfRule type="expression" dxfId="38" priority="43">
      <formula>ISODD(BP$1)</formula>
    </cfRule>
  </conditionalFormatting>
  <conditionalFormatting sqref="BR6:BR13">
    <cfRule type="expression" dxfId="37" priority="40">
      <formula>ISODD(BP$1)</formula>
    </cfRule>
  </conditionalFormatting>
  <conditionalFormatting sqref="BQ6">
    <cfRule type="expression" dxfId="36" priority="37">
      <formula>ISODD(BP$1)</formula>
    </cfRule>
  </conditionalFormatting>
  <conditionalFormatting sqref="BQ12:BQ13">
    <cfRule type="expression" dxfId="35" priority="36">
      <formula>ISODD(BP$1)</formula>
    </cfRule>
  </conditionalFormatting>
  <conditionalFormatting sqref="BP3:BR3">
    <cfRule type="expression" dxfId="34" priority="35">
      <formula>ISODD(BP$1)</formula>
    </cfRule>
  </conditionalFormatting>
  <conditionalFormatting sqref="BS12:BS13">
    <cfRule type="expression" dxfId="33" priority="28">
      <formula>ISODD(BS$1)</formula>
    </cfRule>
  </conditionalFormatting>
  <conditionalFormatting sqref="BS6">
    <cfRule type="expression" dxfId="32" priority="30">
      <formula>ISODD(BS$1)</formula>
    </cfRule>
  </conditionalFormatting>
  <conditionalFormatting sqref="BS4:BU4">
    <cfRule type="expression" dxfId="31" priority="33">
      <formula>ISODD(BS$1)</formula>
    </cfRule>
  </conditionalFormatting>
  <conditionalFormatting sqref="BS2:BU2">
    <cfRule type="expression" dxfId="30" priority="27">
      <formula>ISODD(BS$1)</formula>
    </cfRule>
  </conditionalFormatting>
  <conditionalFormatting sqref="BS1:BU1">
    <cfRule type="expression" dxfId="29" priority="31" stopIfTrue="1">
      <formula>ISODD(BS$1)</formula>
    </cfRule>
    <cfRule type="expression" dxfId="28" priority="34">
      <formula>"TRUE"</formula>
    </cfRule>
  </conditionalFormatting>
  <conditionalFormatting sqref="BS5:BU5">
    <cfRule type="expression" dxfId="27" priority="32">
      <formula>ISODD(BS$1)</formula>
    </cfRule>
  </conditionalFormatting>
  <conditionalFormatting sqref="BU6:BU13">
    <cfRule type="expression" dxfId="26" priority="29">
      <formula>ISODD(BS$1)</formula>
    </cfRule>
  </conditionalFormatting>
  <conditionalFormatting sqref="BT6">
    <cfRule type="expression" dxfId="25" priority="26">
      <formula>ISODD(BS$1)</formula>
    </cfRule>
  </conditionalFormatting>
  <conditionalFormatting sqref="BT12:BT13">
    <cfRule type="expression" dxfId="24" priority="25">
      <formula>ISODD(BS$1)</formula>
    </cfRule>
  </conditionalFormatting>
  <conditionalFormatting sqref="BS3:BU3">
    <cfRule type="expression" dxfId="23" priority="24">
      <formula>ISODD(BS$1)</formula>
    </cfRule>
  </conditionalFormatting>
  <conditionalFormatting sqref="BZ6:BZ12">
    <cfRule type="expression" dxfId="22" priority="17">
      <formula>ISODD(BV$1)</formula>
    </cfRule>
  </conditionalFormatting>
  <conditionalFormatting sqref="BV1:BZ1">
    <cfRule type="expression" dxfId="21" priority="19" stopIfTrue="1">
      <formula>ISODD(BV$1)</formula>
    </cfRule>
    <cfRule type="expression" dxfId="20" priority="23">
      <formula>"TRUE"</formula>
    </cfRule>
  </conditionalFormatting>
  <conditionalFormatting sqref="BV4:BZ4">
    <cfRule type="expression" dxfId="19" priority="22">
      <formula>ISODD(BV$1)</formula>
    </cfRule>
  </conditionalFormatting>
  <conditionalFormatting sqref="BV5:BZ5">
    <cfRule type="expression" dxfId="18" priority="21">
      <formula>ISODD(BV$1)</formula>
    </cfRule>
  </conditionalFormatting>
  <conditionalFormatting sqref="BV11:BV13">
    <cfRule type="expression" dxfId="17" priority="20">
      <formula>ISODD(BV$1)</formula>
    </cfRule>
  </conditionalFormatting>
  <conditionalFormatting sqref="BV6">
    <cfRule type="expression" dxfId="16" priority="18">
      <formula>ISODD(BV$1)</formula>
    </cfRule>
  </conditionalFormatting>
  <conditionalFormatting sqref="BW11:BW13">
    <cfRule type="expression" dxfId="15" priority="16">
      <formula>ISODD(BV$1)</formula>
    </cfRule>
  </conditionalFormatting>
  <conditionalFormatting sqref="BV2:BZ2">
    <cfRule type="expression" dxfId="14" priority="15">
      <formula>ISODD(BV$1)</formula>
    </cfRule>
  </conditionalFormatting>
  <conditionalFormatting sqref="BX6">
    <cfRule type="expression" dxfId="13" priority="14">
      <formula>ISODD(BV$1)</formula>
    </cfRule>
  </conditionalFormatting>
  <conditionalFormatting sqref="BY11">
    <cfRule type="expression" dxfId="12" priority="13">
      <formula>ISODD(BV$1)</formula>
    </cfRule>
  </conditionalFormatting>
  <conditionalFormatting sqref="BX11:BX13">
    <cfRule type="expression" dxfId="11" priority="12">
      <formula>ISODD(BV$1)</formula>
    </cfRule>
  </conditionalFormatting>
  <conditionalFormatting sqref="BY6">
    <cfRule type="expression" dxfId="10" priority="11">
      <formula>ISODD(BV$1)</formula>
    </cfRule>
  </conditionalFormatting>
  <conditionalFormatting sqref="BY12:BY13">
    <cfRule type="expression" dxfId="9" priority="10">
      <formula>ISODD(BV$1)</formula>
    </cfRule>
  </conditionalFormatting>
  <conditionalFormatting sqref="BV3:BZ3">
    <cfRule type="expression" dxfId="8" priority="9">
      <formula>ISODD(BV$1)</formula>
    </cfRule>
  </conditionalFormatting>
  <conditionalFormatting sqref="BZ13">
    <cfRule type="expression" dxfId="7" priority="8">
      <formula>ISODD(BV$1)</formula>
    </cfRule>
  </conditionalFormatting>
  <conditionalFormatting sqref="AN12:AN13">
    <cfRule type="expression" dxfId="6" priority="7">
      <formula>ISODD(AN$1)</formula>
    </cfRule>
  </conditionalFormatting>
  <conditionalFormatting sqref="AR7:AR13">
    <cfRule type="expression" dxfId="5" priority="6">
      <formula>ISODD(AN$1)</formula>
    </cfRule>
  </conditionalFormatting>
  <conditionalFormatting sqref="AO12:AO13">
    <cfRule type="expression" dxfId="4" priority="5">
      <formula>ISODD(AN$1)</formula>
    </cfRule>
  </conditionalFormatting>
  <conditionalFormatting sqref="AP12:AP13">
    <cfRule type="expression" dxfId="3" priority="4">
      <formula>ISODD(AN$1)</formula>
    </cfRule>
  </conditionalFormatting>
  <conditionalFormatting sqref="AQ12:AQ13">
    <cfRule type="expression" dxfId="2" priority="3">
      <formula>ISODD(AN$1)</formula>
    </cfRule>
  </conditionalFormatting>
  <conditionalFormatting sqref="A18">
    <cfRule type="expression" dxfId="1" priority="1">
      <formula>ROUND(B16,2)&gt;=B14*0.7</formula>
    </cfRule>
    <cfRule type="expression" dxfId="0" priority="2">
      <formula>ROUND(B16,2)&lt;B14*0.7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Korrekturhilfe FL Übungsprüfung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Sturm</dc:creator>
  <cp:lastModifiedBy>sts</cp:lastModifiedBy>
  <dcterms:created xsi:type="dcterms:W3CDTF">2012-07-05T12:45:47Z</dcterms:created>
  <dcterms:modified xsi:type="dcterms:W3CDTF">2018-10-10T08:41:00Z</dcterms:modified>
</cp:coreProperties>
</file>